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611" activeTab="0"/>
  </bookViews>
  <sheets>
    <sheet name="Arkusz1" sheetId="1" r:id="rId1"/>
    <sheet name="Arkusz2" sheetId="2" state="hidden" r:id="rId2"/>
  </sheets>
  <definedNames>
    <definedName name="__Anonymous_Sheet_DB__1">'Arkusz1'!$A$1:$AE$26</definedName>
  </definedNames>
  <calcPr fullCalcOnLoad="1"/>
</workbook>
</file>

<file path=xl/sharedStrings.xml><?xml version="1.0" encoding="utf-8"?>
<sst xmlns="http://schemas.openxmlformats.org/spreadsheetml/2006/main" count="174" uniqueCount="110">
  <si>
    <t>lp</t>
  </si>
  <si>
    <t>SZKOŁA</t>
  </si>
  <si>
    <t>Gmina</t>
  </si>
  <si>
    <t>Drużynowe Biegi Przełajowe</t>
  </si>
  <si>
    <t>LIga LA</t>
  </si>
  <si>
    <t>Sztafetowe Biegi Przełajowe</t>
  </si>
  <si>
    <t>Drużynowe Pływanie</t>
  </si>
  <si>
    <t>Drużynowy Badminton</t>
  </si>
  <si>
    <t>Futsal</t>
  </si>
  <si>
    <t>Drużynowe Szachy</t>
  </si>
  <si>
    <t>Drużynowy Tenis Stołowy</t>
  </si>
  <si>
    <t>Unihokej</t>
  </si>
  <si>
    <t>Piłka Ręczna</t>
  </si>
  <si>
    <t>Koszykówka</t>
  </si>
  <si>
    <t>Piłka Siatkowa</t>
  </si>
  <si>
    <t>Siatkowa Piłka Plażowa</t>
  </si>
  <si>
    <t>Warcaby DZ</t>
  </si>
  <si>
    <t>WARCABY CHŁ</t>
  </si>
  <si>
    <t xml:space="preserve">Piłka Nożna       </t>
  </si>
  <si>
    <t>punkty</t>
  </si>
  <si>
    <r>
      <t>WSPÓŁZAWODNICTWO</t>
    </r>
    <r>
      <rPr>
        <sz val="14"/>
        <color indexed="10"/>
        <rFont val="Arial"/>
        <family val="2"/>
      </rPr>
      <t xml:space="preserve"> zsumowanych 10 najlepszych wyników</t>
    </r>
  </si>
  <si>
    <t>DZ</t>
  </si>
  <si>
    <t>CH</t>
  </si>
  <si>
    <t>SP 2 Puszczykowo</t>
  </si>
  <si>
    <t>Puszczykowo</t>
  </si>
  <si>
    <t>SP 2 PLEWISKA</t>
  </si>
  <si>
    <t>Komorniki</t>
  </si>
  <si>
    <t>SP Kamionki</t>
  </si>
  <si>
    <t>Kórnik</t>
  </si>
  <si>
    <t>SP 1 Puszczykowo</t>
  </si>
  <si>
    <t>Sp Przeźmierowo</t>
  </si>
  <si>
    <t>Tarnowo Podgórne</t>
  </si>
  <si>
    <t>SP Pobiedziska</t>
  </si>
  <si>
    <t>Pobiedziska</t>
  </si>
  <si>
    <t>ZSP Napachanie</t>
  </si>
  <si>
    <t>Rokietnica</t>
  </si>
  <si>
    <t>SP Lusowo</t>
  </si>
  <si>
    <t>SP 1 Mosina</t>
  </si>
  <si>
    <t>Mosina</t>
  </si>
  <si>
    <t>SP Rokietnica</t>
  </si>
  <si>
    <t>SP Rogalinek</t>
  </si>
  <si>
    <t>SP Kobylnica</t>
  </si>
  <si>
    <t>Swarzędz</t>
  </si>
  <si>
    <t>SP 1 w Suchym Lesie</t>
  </si>
  <si>
    <t>Suchy Las</t>
  </si>
  <si>
    <t>SP Paczkowo</t>
  </si>
  <si>
    <t>SP Koziegłowy</t>
  </si>
  <si>
    <t>Czerwonak</t>
  </si>
  <si>
    <t>SP 1 Kórnik</t>
  </si>
  <si>
    <t>SP Jeziorki</t>
  </si>
  <si>
    <t>Stęszew</t>
  </si>
  <si>
    <t>Sp 2 Skórzewo</t>
  </si>
  <si>
    <t>Dopiewo</t>
  </si>
  <si>
    <t>SP Kicin</t>
  </si>
  <si>
    <t>SP 2 Murowan Goślina</t>
  </si>
  <si>
    <t>Murowana Goślina</t>
  </si>
  <si>
    <t>SP Radzewo</t>
  </si>
  <si>
    <t>SP Stęszew</t>
  </si>
  <si>
    <t>SP 1 Luboń</t>
  </si>
  <si>
    <t>Luboń</t>
  </si>
  <si>
    <t>SP 2 Komorniki</t>
  </si>
  <si>
    <t>SP 2 Kostrzyn</t>
  </si>
  <si>
    <t>Kostrzyn</t>
  </si>
  <si>
    <t>SP 2 Zalasewo</t>
  </si>
  <si>
    <t>Sp1 Kostrzyn</t>
  </si>
  <si>
    <t>SP 1 Zalasewo</t>
  </si>
  <si>
    <t>SP 2 Suchy Las</t>
  </si>
  <si>
    <t>SP Dopiewo</t>
  </si>
  <si>
    <t>SP Czerwonak</t>
  </si>
  <si>
    <t>SP Niepruszewo</t>
  </si>
  <si>
    <t>buk</t>
  </si>
  <si>
    <t>SP DĄBRÓWKA</t>
  </si>
  <si>
    <t>SP 4 Luboń</t>
  </si>
  <si>
    <t>luboń</t>
  </si>
  <si>
    <t>SP Tulce</t>
  </si>
  <si>
    <t>Kleszczewo</t>
  </si>
  <si>
    <t>SP Buk</t>
  </si>
  <si>
    <t>Buk</t>
  </si>
  <si>
    <t>SP Baranowo</t>
  </si>
  <si>
    <t>SP Ceradź Kościelny</t>
  </si>
  <si>
    <t>SP 2 Mosina</t>
  </si>
  <si>
    <t>SP Lusówko</t>
  </si>
  <si>
    <t>SP 2 Kórnik - Bnin</t>
  </si>
  <si>
    <t>SP1 KOMORNIKI</t>
  </si>
  <si>
    <t>komorniki</t>
  </si>
  <si>
    <t>SP Wiry</t>
  </si>
  <si>
    <t>ZS Kleszczewo</t>
  </si>
  <si>
    <t>SP 1 Tarnowo Podgórne</t>
  </si>
  <si>
    <t>SP 3 Swarzędz</t>
  </si>
  <si>
    <t>SP Bolechowo</t>
  </si>
  <si>
    <t>SP 4 Swarzędz</t>
  </si>
  <si>
    <t>swarzędz</t>
  </si>
  <si>
    <t>SP Pecna</t>
  </si>
  <si>
    <t>SP Iwno</t>
  </si>
  <si>
    <t>SP 1 Swarzędz</t>
  </si>
  <si>
    <t>SP Gułtowy</t>
  </si>
  <si>
    <t>SP Szczodrzykowo</t>
  </si>
  <si>
    <t>SP 2 Luboń</t>
  </si>
  <si>
    <t>SP Czerlejno</t>
  </si>
  <si>
    <t>SP 1 Plewiska</t>
  </si>
  <si>
    <t>Sp Owińska</t>
  </si>
  <si>
    <t>SP 5 Luboń</t>
  </si>
  <si>
    <t>SP 1 Skórzewo</t>
  </si>
  <si>
    <t>Klasyfikacja Szkół Podstawowych IMS Powiatu Poznańskiego wg zdobytych punktów we współzawodnictwie sportowym powiatu w roku szkolnym 2023/2024</t>
  </si>
  <si>
    <t>Sp 5 Swarzedz</t>
  </si>
  <si>
    <t>SP Czapury</t>
  </si>
  <si>
    <t>SP Bolechowo- Osiedle</t>
  </si>
  <si>
    <t>Akademia Pitagorasa PSP w Baranowie</t>
  </si>
  <si>
    <t>SP Cerekwice</t>
  </si>
  <si>
    <t>ZS Krosno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</si>
</sst>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65">
    <font>
      <sz val="11"/>
      <color indexed="8"/>
      <name val="Calibri"/>
      <family val="2"/>
    </font>
    <font>
      <sz val="11"/>
      <name val="Calibri"/>
      <family val="2"/>
    </font>
    <font>
      <sz val="16"/>
      <color indexed="8"/>
      <name val="Bookman Old Style"/>
      <family val="1"/>
    </font>
    <font>
      <sz val="16"/>
      <color indexed="10"/>
      <name val="Bookman Old Style"/>
      <family val="1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22"/>
      <color indexed="16"/>
      <name val="Calibri"/>
      <family val="2"/>
    </font>
    <font>
      <b/>
      <sz val="18"/>
      <name val="Times New Roman"/>
      <family val="1"/>
    </font>
    <font>
      <b/>
      <sz val="18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20"/>
      <name val="Calibri"/>
      <family val="2"/>
    </font>
    <font>
      <sz val="1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10"/>
      <name val="Arial"/>
      <family val="2"/>
    </font>
    <font>
      <sz val="14"/>
      <color indexed="10"/>
      <name val="Arial"/>
      <family val="2"/>
    </font>
    <font>
      <b/>
      <sz val="11"/>
      <color indexed="63"/>
      <name val="Czcionka tekstu podstawowego"/>
      <family val="2"/>
    </font>
    <font>
      <u val="single"/>
      <sz val="11"/>
      <color indexed="2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3"/>
      <color indexed="62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8"/>
      <color indexed="62"/>
      <name val="Cambria"/>
      <family val="1"/>
    </font>
    <font>
      <i/>
      <sz val="11"/>
      <color indexed="23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rgb="FF0000FF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rgb="FF800080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1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25" fillId="0" borderId="0" applyFill="0" applyBorder="0" applyAlignment="0" applyProtection="0"/>
    <xf numFmtId="41" fontId="2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25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25" fillId="0" borderId="0" applyFill="0" applyBorder="0" applyAlignment="0" applyProtection="0"/>
    <xf numFmtId="42" fontId="25" fillId="0" borderId="0" applyFill="0" applyBorder="0" applyAlignment="0" applyProtection="0"/>
    <xf numFmtId="0" fontId="6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7" fillId="0" borderId="0" xfId="0" applyFont="1" applyAlignment="1">
      <alignment/>
    </xf>
    <xf numFmtId="0" fontId="13" fillId="35" borderId="13" xfId="0" applyFont="1" applyFill="1" applyBorder="1" applyAlignment="1">
      <alignment horizontal="center" vertical="center" wrapText="1"/>
    </xf>
    <xf numFmtId="0" fontId="14" fillId="22" borderId="14" xfId="0" applyFont="1" applyFill="1" applyBorder="1" applyAlignment="1">
      <alignment horizontal="center" vertical="center"/>
    </xf>
    <xf numFmtId="0" fontId="15" fillId="22" borderId="14" xfId="0" applyFont="1" applyFill="1" applyBorder="1" applyAlignment="1">
      <alignment horizontal="left" vertical="center"/>
    </xf>
    <xf numFmtId="0" fontId="16" fillId="22" borderId="14" xfId="0" applyFont="1" applyFill="1" applyBorder="1" applyAlignment="1">
      <alignment horizontal="center" vertical="top"/>
    </xf>
    <xf numFmtId="0" fontId="14" fillId="22" borderId="15" xfId="0" applyFont="1" applyFill="1" applyBorder="1" applyAlignment="1">
      <alignment horizontal="center" vertical="center"/>
    </xf>
    <xf numFmtId="0" fontId="17" fillId="22" borderId="15" xfId="0" applyFont="1" applyFill="1" applyBorder="1" applyAlignment="1">
      <alignment horizontal="left"/>
    </xf>
    <xf numFmtId="0" fontId="16" fillId="22" borderId="15" xfId="0" applyFont="1" applyFill="1" applyBorder="1" applyAlignment="1">
      <alignment horizontal="center" vertical="top"/>
    </xf>
    <xf numFmtId="0" fontId="15" fillId="22" borderId="15" xfId="0" applyFont="1" applyFill="1" applyBorder="1" applyAlignment="1">
      <alignment horizontal="left" vertical="center"/>
    </xf>
    <xf numFmtId="0" fontId="15" fillId="36" borderId="15" xfId="0" applyFont="1" applyFill="1" applyBorder="1" applyAlignment="1">
      <alignment horizontal="left" vertical="center"/>
    </xf>
    <xf numFmtId="0" fontId="16" fillId="36" borderId="15" xfId="0" applyFont="1" applyFill="1" applyBorder="1" applyAlignment="1">
      <alignment horizontal="center" vertical="top"/>
    </xf>
    <xf numFmtId="0" fontId="17" fillId="36" borderId="15" xfId="0" applyFont="1" applyFill="1" applyBorder="1" applyAlignment="1">
      <alignment horizontal="left" vertical="center"/>
    </xf>
    <xf numFmtId="0" fontId="16" fillId="36" borderId="15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15" fillId="37" borderId="15" xfId="0" applyFont="1" applyFill="1" applyBorder="1" applyAlignment="1">
      <alignment horizontal="left" vertical="center"/>
    </xf>
    <xf numFmtId="0" fontId="16" fillId="37" borderId="15" xfId="0" applyFont="1" applyFill="1" applyBorder="1" applyAlignment="1">
      <alignment horizontal="center" vertical="top"/>
    </xf>
    <xf numFmtId="0" fontId="14" fillId="34" borderId="14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 vertical="top"/>
    </xf>
    <xf numFmtId="0" fontId="14" fillId="34" borderId="15" xfId="0" applyFont="1" applyFill="1" applyBorder="1" applyAlignment="1">
      <alignment horizontal="center" vertical="center"/>
    </xf>
    <xf numFmtId="0" fontId="15" fillId="38" borderId="15" xfId="0" applyFont="1" applyFill="1" applyBorder="1" applyAlignment="1">
      <alignment horizontal="left" vertical="center"/>
    </xf>
    <xf numFmtId="0" fontId="16" fillId="38" borderId="15" xfId="0" applyFont="1" applyFill="1" applyBorder="1" applyAlignment="1">
      <alignment horizontal="center" vertical="top"/>
    </xf>
    <xf numFmtId="0" fontId="15" fillId="34" borderId="15" xfId="0" applyFont="1" applyFill="1" applyBorder="1" applyAlignment="1">
      <alignment horizontal="left" vertical="center"/>
    </xf>
    <xf numFmtId="0" fontId="16" fillId="34" borderId="15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center" vertical="top"/>
    </xf>
    <xf numFmtId="0" fontId="17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 vertical="top"/>
    </xf>
    <xf numFmtId="0" fontId="18" fillId="39" borderId="15" xfId="0" applyFont="1" applyFill="1" applyBorder="1" applyAlignment="1">
      <alignment horizontal="center" vertical="top"/>
    </xf>
    <xf numFmtId="0" fontId="4" fillId="34" borderId="15" xfId="0" applyFont="1" applyFill="1" applyBorder="1" applyAlignment="1">
      <alignment horizontal="center" vertical="top"/>
    </xf>
    <xf numFmtId="0" fontId="17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7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17" fillId="0" borderId="15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/>
    </xf>
    <xf numFmtId="0" fontId="17" fillId="34" borderId="15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top"/>
    </xf>
    <xf numFmtId="0" fontId="5" fillId="34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34" borderId="15" xfId="0" applyFont="1" applyFill="1" applyBorder="1" applyAlignment="1">
      <alignment horizontal="center" vertical="top"/>
    </xf>
    <xf numFmtId="0" fontId="18" fillId="34" borderId="15" xfId="0" applyFont="1" applyFill="1" applyBorder="1" applyAlignment="1">
      <alignment horizontal="center" vertical="top"/>
    </xf>
    <xf numFmtId="0" fontId="19" fillId="35" borderId="13" xfId="0" applyFont="1" applyFill="1" applyBorder="1" applyAlignment="1">
      <alignment horizontal="center" vertical="center" wrapText="1"/>
    </xf>
    <xf numFmtId="0" fontId="19" fillId="40" borderId="13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wrapText="1"/>
    </xf>
    <xf numFmtId="0" fontId="13" fillId="40" borderId="13" xfId="0" applyFont="1" applyFill="1" applyBorder="1" applyAlignment="1">
      <alignment horizontal="center" vertical="center" wrapText="1"/>
    </xf>
    <xf numFmtId="0" fontId="16" fillId="36" borderId="14" xfId="0" applyFont="1" applyFill="1" applyBorder="1" applyAlignment="1">
      <alignment horizontal="center" vertical="top"/>
    </xf>
    <xf numFmtId="0" fontId="14" fillId="22" borderId="15" xfId="0" applyFont="1" applyFill="1" applyBorder="1" applyAlignment="1">
      <alignment horizontal="center" vertical="top"/>
    </xf>
    <xf numFmtId="0" fontId="16" fillId="41" borderId="15" xfId="0" applyFont="1" applyFill="1" applyBorder="1" applyAlignment="1">
      <alignment horizontal="center" vertical="top"/>
    </xf>
    <xf numFmtId="0" fontId="21" fillId="34" borderId="15" xfId="0" applyFont="1" applyFill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34" borderId="15" xfId="0" applyFont="1" applyFill="1" applyBorder="1" applyAlignment="1">
      <alignment horizontal="center" vertical="top"/>
    </xf>
    <xf numFmtId="0" fontId="21" fillId="34" borderId="15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4" fillId="0" borderId="15" xfId="0" applyFont="1" applyFill="1" applyBorder="1" applyAlignment="1">
      <alignment horizontal="center" vertical="top"/>
    </xf>
    <xf numFmtId="0" fontId="14" fillId="34" borderId="15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34" borderId="0" xfId="0" applyFill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34" borderId="0" xfId="0" applyFont="1" applyFill="1" applyAlignment="1">
      <alignment horizontal="center"/>
    </xf>
    <xf numFmtId="0" fontId="19" fillId="40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left" vertical="center" wrapText="1"/>
    </xf>
    <xf numFmtId="0" fontId="8" fillId="43" borderId="16" xfId="0" applyFont="1" applyFill="1" applyBorder="1" applyAlignment="1">
      <alignment horizontal="left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CC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zoomScale="50" zoomScaleNormal="50" workbookViewId="0" topLeftCell="A1">
      <selection activeCell="I8" sqref="I8"/>
    </sheetView>
  </sheetViews>
  <sheetFormatPr defaultColWidth="9.140625" defaultRowHeight="15"/>
  <cols>
    <col min="1" max="1" width="6.8515625" style="11" customWidth="1"/>
    <col min="2" max="2" width="38.00390625" style="11" customWidth="1"/>
    <col min="3" max="3" width="34.140625" style="11" customWidth="1"/>
    <col min="4" max="4" width="15.421875" style="0" customWidth="1"/>
    <col min="5" max="5" width="9.140625" style="0" customWidth="1"/>
    <col min="6" max="6" width="14.28125" style="0" customWidth="1"/>
    <col min="7" max="8" width="9.140625" style="0" customWidth="1"/>
    <col min="9" max="17" width="9.00390625" style="12" customWidth="1"/>
    <col min="18" max="18" width="14.7109375" style="12" customWidth="1"/>
    <col min="19" max="19" width="14.140625" style="12" customWidth="1"/>
    <col min="20" max="25" width="9.00390625" style="12" customWidth="1"/>
    <col min="26" max="27" width="9.140625" style="13" customWidth="1"/>
    <col min="28" max="28" width="12.28125" style="14" customWidth="1"/>
    <col min="29" max="29" width="9.00390625" style="13" customWidth="1"/>
    <col min="30" max="30" width="9.140625" style="12" customWidth="1"/>
    <col min="31" max="31" width="11.7109375" style="12" customWidth="1"/>
    <col min="32" max="32" width="26.7109375" style="12" customWidth="1"/>
    <col min="33" max="33" width="9.00390625" style="15" customWidth="1"/>
    <col min="37" max="37" width="16.140625" style="0" bestFit="1" customWidth="1"/>
  </cols>
  <sheetData>
    <row r="1" spans="1:32" ht="89.25" customHeight="1">
      <c r="A1" s="89" t="s">
        <v>103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90"/>
      <c r="AC1" s="89"/>
      <c r="AD1" s="89"/>
      <c r="AE1" s="89"/>
      <c r="AF1" s="89"/>
    </row>
    <row r="2" spans="1:32" ht="63.75" customHeight="1">
      <c r="A2" s="88" t="s">
        <v>0</v>
      </c>
      <c r="B2" s="88" t="s">
        <v>1</v>
      </c>
      <c r="C2" s="88" t="s">
        <v>2</v>
      </c>
      <c r="D2" s="91" t="s">
        <v>3</v>
      </c>
      <c r="E2" s="92"/>
      <c r="F2" s="93" t="s">
        <v>4</v>
      </c>
      <c r="G2" s="94"/>
      <c r="H2" s="95" t="s">
        <v>5</v>
      </c>
      <c r="I2" s="96"/>
      <c r="J2" s="52" t="s">
        <v>6</v>
      </c>
      <c r="K2" s="52" t="s">
        <v>6</v>
      </c>
      <c r="L2" s="95" t="s">
        <v>7</v>
      </c>
      <c r="M2" s="96"/>
      <c r="N2" s="52" t="s">
        <v>8</v>
      </c>
      <c r="O2" s="52" t="s">
        <v>9</v>
      </c>
      <c r="P2" s="95" t="s">
        <v>10</v>
      </c>
      <c r="Q2" s="96"/>
      <c r="R2" s="95" t="s">
        <v>11</v>
      </c>
      <c r="S2" s="96"/>
      <c r="T2" s="95" t="s">
        <v>12</v>
      </c>
      <c r="U2" s="96"/>
      <c r="V2" s="95" t="s">
        <v>13</v>
      </c>
      <c r="W2" s="96"/>
      <c r="X2" s="95" t="s">
        <v>14</v>
      </c>
      <c r="Y2" s="96"/>
      <c r="Z2" s="87" t="s">
        <v>15</v>
      </c>
      <c r="AA2" s="87"/>
      <c r="AB2" s="60" t="s">
        <v>16</v>
      </c>
      <c r="AC2" s="59" t="s">
        <v>17</v>
      </c>
      <c r="AD2" s="52" t="s">
        <v>18</v>
      </c>
      <c r="AE2" s="52" t="s">
        <v>19</v>
      </c>
      <c r="AF2" s="61" t="s">
        <v>20</v>
      </c>
    </row>
    <row r="3" spans="1:33" ht="23.25">
      <c r="A3" s="88"/>
      <c r="B3" s="88"/>
      <c r="C3" s="88"/>
      <c r="D3" s="16" t="s">
        <v>21</v>
      </c>
      <c r="E3" s="16" t="s">
        <v>22</v>
      </c>
      <c r="F3" s="16" t="s">
        <v>21</v>
      </c>
      <c r="G3" s="16" t="s">
        <v>22</v>
      </c>
      <c r="H3" s="16" t="s">
        <v>21</v>
      </c>
      <c r="I3" s="16" t="s">
        <v>22</v>
      </c>
      <c r="J3" s="16" t="s">
        <v>21</v>
      </c>
      <c r="K3" s="16" t="s">
        <v>22</v>
      </c>
      <c r="L3" s="16" t="s">
        <v>21</v>
      </c>
      <c r="M3" s="16" t="s">
        <v>22</v>
      </c>
      <c r="N3" s="53"/>
      <c r="O3" s="53"/>
      <c r="P3" s="16" t="s">
        <v>21</v>
      </c>
      <c r="Q3" s="16" t="s">
        <v>22</v>
      </c>
      <c r="R3" s="16" t="s">
        <v>21</v>
      </c>
      <c r="S3" s="16" t="s">
        <v>22</v>
      </c>
      <c r="T3" s="16" t="s">
        <v>21</v>
      </c>
      <c r="U3" s="16" t="s">
        <v>22</v>
      </c>
      <c r="V3" s="16" t="s">
        <v>21</v>
      </c>
      <c r="W3" s="16" t="s">
        <v>22</v>
      </c>
      <c r="X3" s="16" t="s">
        <v>21</v>
      </c>
      <c r="Y3" s="16" t="s">
        <v>22</v>
      </c>
      <c r="Z3" s="16" t="s">
        <v>21</v>
      </c>
      <c r="AA3" s="16" t="s">
        <v>22</v>
      </c>
      <c r="AB3" s="62"/>
      <c r="AC3" s="16"/>
      <c r="AD3" s="16"/>
      <c r="AE3" s="16"/>
      <c r="AF3" s="16"/>
      <c r="AG3" s="73"/>
    </row>
    <row r="4" spans="1:34" s="7" customFormat="1" ht="34.5" customHeight="1">
      <c r="A4" s="17">
        <v>1</v>
      </c>
      <c r="B4" s="18" t="s">
        <v>23</v>
      </c>
      <c r="C4" s="18" t="s">
        <v>24</v>
      </c>
      <c r="D4" s="19"/>
      <c r="E4" s="19"/>
      <c r="F4" s="19"/>
      <c r="G4" s="19"/>
      <c r="H4" s="19">
        <v>45</v>
      </c>
      <c r="I4" s="19">
        <v>29</v>
      </c>
      <c r="J4" s="19">
        <v>41</v>
      </c>
      <c r="K4" s="19">
        <v>38</v>
      </c>
      <c r="L4" s="19"/>
      <c r="M4" s="19"/>
      <c r="N4" s="19"/>
      <c r="O4" s="19">
        <v>36</v>
      </c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>
        <f aca="true" t="shared" si="0" ref="AE4:AE35">SUM(D4:AD4)</f>
        <v>189</v>
      </c>
      <c r="AF4" s="63" t="e">
        <f aca="true" t="shared" si="1" ref="AF4:AF35">LARGE(D4:AD4,1)+LARGE(D4:AD4,2)+LARGE(D4:AD4,3)+LARGE(D4:AD4,4)+LARGE(D4:AD4,5)+LARGE(D4:AD4,6)+LARGE(D4:AD4,7)+LARGE(D4:AD4,8)+LARGE(D4:AD4,9)+LARGE(D4:AD4,10)</f>
        <v>#NUM!</v>
      </c>
      <c r="AG4" s="74"/>
      <c r="AH4" s="75"/>
    </row>
    <row r="5" spans="1:34" s="7" customFormat="1" ht="36.75" customHeight="1">
      <c r="A5" s="20">
        <v>2</v>
      </c>
      <c r="B5" s="21" t="s">
        <v>25</v>
      </c>
      <c r="C5" s="21" t="s">
        <v>26</v>
      </c>
      <c r="D5" s="22"/>
      <c r="E5" s="22"/>
      <c r="F5" s="22"/>
      <c r="G5" s="22"/>
      <c r="H5" s="22"/>
      <c r="I5" s="22"/>
      <c r="J5" s="22">
        <v>36</v>
      </c>
      <c r="K5" s="22">
        <v>36</v>
      </c>
      <c r="L5" s="22"/>
      <c r="M5" s="22"/>
      <c r="N5" s="22"/>
      <c r="O5" s="22"/>
      <c r="P5" s="22"/>
      <c r="Q5" s="22">
        <v>36</v>
      </c>
      <c r="R5" s="22"/>
      <c r="S5" s="22"/>
      <c r="T5" s="22"/>
      <c r="U5" s="22"/>
      <c r="V5" s="22"/>
      <c r="W5" s="22"/>
      <c r="X5" s="22"/>
      <c r="Y5" s="22"/>
      <c r="Z5" s="64"/>
      <c r="AA5" s="64"/>
      <c r="AB5" s="64"/>
      <c r="AC5" s="64"/>
      <c r="AD5" s="22"/>
      <c r="AE5" s="22">
        <f t="shared" si="0"/>
        <v>108</v>
      </c>
      <c r="AF5" s="25" t="e">
        <f t="shared" si="1"/>
        <v>#NUM!</v>
      </c>
      <c r="AG5" s="74"/>
      <c r="AH5" s="75"/>
    </row>
    <row r="6" spans="1:34" s="7" customFormat="1" ht="36.75" customHeight="1">
      <c r="A6" s="17">
        <v>3</v>
      </c>
      <c r="B6" s="23" t="s">
        <v>27</v>
      </c>
      <c r="C6" s="23" t="s">
        <v>28</v>
      </c>
      <c r="D6" s="22"/>
      <c r="E6" s="22"/>
      <c r="F6" s="22"/>
      <c r="G6" s="22"/>
      <c r="H6" s="22">
        <v>50</v>
      </c>
      <c r="I6" s="22">
        <v>38</v>
      </c>
      <c r="J6" s="22"/>
      <c r="K6" s="22"/>
      <c r="L6" s="22">
        <v>45</v>
      </c>
      <c r="M6" s="22">
        <v>50</v>
      </c>
      <c r="N6" s="22"/>
      <c r="O6" s="22"/>
      <c r="P6" s="22"/>
      <c r="Q6" s="22">
        <v>41</v>
      </c>
      <c r="R6" s="22"/>
      <c r="S6" s="22">
        <v>41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>
        <f t="shared" si="0"/>
        <v>265</v>
      </c>
      <c r="AF6" s="25" t="e">
        <f t="shared" si="1"/>
        <v>#NUM!</v>
      </c>
      <c r="AG6" s="74"/>
      <c r="AH6" s="75"/>
    </row>
    <row r="7" spans="1:34" s="7" customFormat="1" ht="36.75" customHeight="1">
      <c r="A7" s="20">
        <v>4</v>
      </c>
      <c r="B7" s="24" t="s">
        <v>29</v>
      </c>
      <c r="C7" s="24" t="s">
        <v>24</v>
      </c>
      <c r="D7" s="25"/>
      <c r="E7" s="25"/>
      <c r="F7" s="25"/>
      <c r="G7" s="25"/>
      <c r="H7" s="25"/>
      <c r="I7" s="25"/>
      <c r="J7" s="25"/>
      <c r="K7" s="25"/>
      <c r="L7" s="25">
        <v>38</v>
      </c>
      <c r="M7" s="25">
        <v>45</v>
      </c>
      <c r="N7" s="25"/>
      <c r="O7" s="25"/>
      <c r="P7" s="25">
        <v>45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>
        <f t="shared" si="0"/>
        <v>128</v>
      </c>
      <c r="AF7" s="25" t="e">
        <f t="shared" si="1"/>
        <v>#NUM!</v>
      </c>
      <c r="AG7" s="74"/>
      <c r="AH7" s="75"/>
    </row>
    <row r="8" spans="1:34" s="7" customFormat="1" ht="36.75" customHeight="1">
      <c r="A8" s="17">
        <v>5</v>
      </c>
      <c r="B8" s="26" t="s">
        <v>30</v>
      </c>
      <c r="C8" s="26" t="s">
        <v>31</v>
      </c>
      <c r="D8" s="27"/>
      <c r="E8" s="27"/>
      <c r="F8" s="27"/>
      <c r="G8" s="27"/>
      <c r="H8" s="27">
        <v>35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>
        <f t="shared" si="0"/>
        <v>35</v>
      </c>
      <c r="AF8" s="27" t="e">
        <f t="shared" si="1"/>
        <v>#NUM!</v>
      </c>
      <c r="AG8" s="76"/>
      <c r="AH8" s="75"/>
    </row>
    <row r="9" spans="1:34" s="7" customFormat="1" ht="36.75" customHeight="1">
      <c r="A9" s="28">
        <v>6</v>
      </c>
      <c r="B9" s="29" t="s">
        <v>32</v>
      </c>
      <c r="C9" s="29" t="s">
        <v>33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>
        <f t="shared" si="0"/>
        <v>0</v>
      </c>
      <c r="AF9" s="65" t="e">
        <f t="shared" si="1"/>
        <v>#NUM!</v>
      </c>
      <c r="AG9" s="76"/>
      <c r="AH9" s="75"/>
    </row>
    <row r="10" spans="1:37" s="8" customFormat="1" ht="36.75" customHeight="1">
      <c r="A10" s="31">
        <v>7</v>
      </c>
      <c r="B10" s="32" t="s">
        <v>34</v>
      </c>
      <c r="C10" s="32" t="s">
        <v>35</v>
      </c>
      <c r="D10" s="33"/>
      <c r="E10" s="33"/>
      <c r="F10" s="33"/>
      <c r="G10" s="33"/>
      <c r="H10" s="33"/>
      <c r="I10" s="54"/>
      <c r="J10" s="54"/>
      <c r="K10" s="54"/>
      <c r="L10" s="54">
        <v>36</v>
      </c>
      <c r="M10" s="38">
        <v>35.5</v>
      </c>
      <c r="N10" s="38"/>
      <c r="O10" s="38"/>
      <c r="P10" s="38"/>
      <c r="Q10" s="38"/>
      <c r="R10" s="38">
        <v>32</v>
      </c>
      <c r="S10" s="38">
        <v>35.5</v>
      </c>
      <c r="T10" s="38"/>
      <c r="U10" s="38"/>
      <c r="V10" s="38"/>
      <c r="W10" s="38"/>
      <c r="X10" s="38"/>
      <c r="Y10" s="38"/>
      <c r="Z10" s="38"/>
      <c r="AA10" s="66"/>
      <c r="AB10" s="66"/>
      <c r="AC10" s="66"/>
      <c r="AD10" s="54"/>
      <c r="AE10" s="58">
        <f t="shared" si="0"/>
        <v>139</v>
      </c>
      <c r="AF10" s="36" t="e">
        <f t="shared" si="1"/>
        <v>#NUM!</v>
      </c>
      <c r="AG10" s="77"/>
      <c r="AH10" s="78"/>
      <c r="AK10" s="79"/>
    </row>
    <row r="11" spans="1:34" s="7" customFormat="1" ht="36.75" customHeight="1">
      <c r="A11" s="34">
        <v>8</v>
      </c>
      <c r="B11" s="35" t="s">
        <v>36</v>
      </c>
      <c r="C11" s="35" t="s">
        <v>31</v>
      </c>
      <c r="D11" s="36"/>
      <c r="E11" s="36"/>
      <c r="F11" s="36"/>
      <c r="G11" s="36"/>
      <c r="H11" s="36"/>
      <c r="I11" s="36"/>
      <c r="J11" s="36"/>
      <c r="K11" s="36">
        <v>41</v>
      </c>
      <c r="L11" s="36">
        <v>50</v>
      </c>
      <c r="M11" s="36"/>
      <c r="N11" s="36"/>
      <c r="O11" s="36">
        <v>45</v>
      </c>
      <c r="P11" s="36"/>
      <c r="Q11" s="36">
        <v>38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>
        <f t="shared" si="0"/>
        <v>174</v>
      </c>
      <c r="AF11" s="36" t="e">
        <f t="shared" si="1"/>
        <v>#NUM!</v>
      </c>
      <c r="AG11" s="76"/>
      <c r="AH11" s="75"/>
    </row>
    <row r="12" spans="1:34" s="7" customFormat="1" ht="36.75" customHeight="1">
      <c r="A12" s="31">
        <v>9</v>
      </c>
      <c r="B12" s="35" t="s">
        <v>37</v>
      </c>
      <c r="C12" s="35" t="s">
        <v>38</v>
      </c>
      <c r="D12" s="36"/>
      <c r="E12" s="36"/>
      <c r="F12" s="36"/>
      <c r="G12" s="36"/>
      <c r="H12" s="36">
        <v>38</v>
      </c>
      <c r="I12" s="36">
        <v>31</v>
      </c>
      <c r="J12" s="36">
        <v>38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>
        <f t="shared" si="0"/>
        <v>107</v>
      </c>
      <c r="AF12" s="36" t="e">
        <f t="shared" si="1"/>
        <v>#NUM!</v>
      </c>
      <c r="AG12" s="76"/>
      <c r="AH12" s="75"/>
    </row>
    <row r="13" spans="1:34" ht="36.75" customHeight="1">
      <c r="A13" s="34">
        <v>10</v>
      </c>
      <c r="B13" s="37" t="s">
        <v>39</v>
      </c>
      <c r="C13" s="37" t="s">
        <v>35</v>
      </c>
      <c r="D13" s="38"/>
      <c r="E13" s="38"/>
      <c r="F13" s="38"/>
      <c r="G13" s="38"/>
      <c r="H13" s="38">
        <v>30</v>
      </c>
      <c r="I13" s="38">
        <v>50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>
        <f t="shared" si="0"/>
        <v>80</v>
      </c>
      <c r="AF13" s="36" t="e">
        <f t="shared" si="1"/>
        <v>#NUM!</v>
      </c>
      <c r="AG13" s="76"/>
      <c r="AH13" s="80"/>
    </row>
    <row r="14" spans="1:34" ht="36.75" customHeight="1">
      <c r="A14" s="31">
        <v>11</v>
      </c>
      <c r="B14" s="39" t="s">
        <v>40</v>
      </c>
      <c r="C14" s="39" t="s">
        <v>38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>
        <v>45</v>
      </c>
      <c r="T14" s="40"/>
      <c r="U14" s="40"/>
      <c r="V14" s="40"/>
      <c r="W14" s="40"/>
      <c r="X14" s="40"/>
      <c r="Y14" s="40"/>
      <c r="Z14" s="40"/>
      <c r="AA14" s="40"/>
      <c r="AB14" s="38"/>
      <c r="AC14" s="40"/>
      <c r="AD14" s="40"/>
      <c r="AE14" s="40">
        <f t="shared" si="0"/>
        <v>45</v>
      </c>
      <c r="AF14" s="36" t="e">
        <f t="shared" si="1"/>
        <v>#NUM!</v>
      </c>
      <c r="AG14" s="76"/>
      <c r="AH14" s="80"/>
    </row>
    <row r="15" spans="1:34" ht="36.75" customHeight="1">
      <c r="A15" s="31">
        <v>12</v>
      </c>
      <c r="B15" s="41" t="s">
        <v>41</v>
      </c>
      <c r="C15" s="41" t="s">
        <v>42</v>
      </c>
      <c r="D15" s="42"/>
      <c r="E15" s="42"/>
      <c r="F15" s="43"/>
      <c r="G15" s="40"/>
      <c r="H15" s="40"/>
      <c r="I15" s="40"/>
      <c r="J15" s="40"/>
      <c r="K15" s="40"/>
      <c r="L15" s="40"/>
      <c r="M15" s="42"/>
      <c r="N15" s="42"/>
      <c r="O15" s="42"/>
      <c r="P15" s="42"/>
      <c r="Q15" s="42">
        <v>33</v>
      </c>
      <c r="R15" s="42"/>
      <c r="S15" s="42">
        <v>33.5</v>
      </c>
      <c r="T15" s="42"/>
      <c r="U15" s="42"/>
      <c r="V15" s="42"/>
      <c r="W15" s="42"/>
      <c r="X15" s="42"/>
      <c r="Y15" s="42"/>
      <c r="Z15" s="67"/>
      <c r="AA15" s="67"/>
      <c r="AB15" s="68"/>
      <c r="AC15" s="67"/>
      <c r="AD15" s="42"/>
      <c r="AE15" s="58">
        <f t="shared" si="0"/>
        <v>66.5</v>
      </c>
      <c r="AF15" s="36" t="e">
        <f t="shared" si="1"/>
        <v>#NUM!</v>
      </c>
      <c r="AG15" s="76"/>
      <c r="AH15" s="80"/>
    </row>
    <row r="16" spans="1:34" ht="36.75" customHeight="1">
      <c r="A16" s="34">
        <v>13</v>
      </c>
      <c r="B16" s="32" t="s">
        <v>109</v>
      </c>
      <c r="C16" s="32" t="s">
        <v>38</v>
      </c>
      <c r="D16" s="44"/>
      <c r="E16" s="44"/>
      <c r="F16" s="44"/>
      <c r="G16" s="44"/>
      <c r="H16" s="43"/>
      <c r="I16" s="38"/>
      <c r="J16" s="38"/>
      <c r="K16" s="38"/>
      <c r="L16" s="38">
        <v>41</v>
      </c>
      <c r="M16" s="38">
        <v>35.5</v>
      </c>
      <c r="N16" s="38"/>
      <c r="O16" s="43"/>
      <c r="P16" s="38"/>
      <c r="Q16" s="38">
        <v>35</v>
      </c>
      <c r="R16" s="38"/>
      <c r="S16" s="38"/>
      <c r="T16" s="38"/>
      <c r="U16" s="57"/>
      <c r="V16" s="57"/>
      <c r="W16" s="57"/>
      <c r="X16" s="57"/>
      <c r="Y16" s="57"/>
      <c r="Z16" s="68"/>
      <c r="AA16" s="68"/>
      <c r="AB16" s="68"/>
      <c r="AC16" s="68"/>
      <c r="AD16" s="57"/>
      <c r="AE16" s="58">
        <f t="shared" si="0"/>
        <v>111.5</v>
      </c>
      <c r="AF16" s="36" t="e">
        <f t="shared" si="1"/>
        <v>#NUM!</v>
      </c>
      <c r="AG16" s="76"/>
      <c r="AH16" s="80"/>
    </row>
    <row r="17" spans="1:34" ht="36.75" customHeight="1">
      <c r="A17" s="31">
        <v>14</v>
      </c>
      <c r="B17" s="45" t="s">
        <v>43</v>
      </c>
      <c r="C17" s="45" t="s">
        <v>44</v>
      </c>
      <c r="D17" s="46"/>
      <c r="E17" s="46"/>
      <c r="F17" s="46"/>
      <c r="G17" s="46"/>
      <c r="H17" s="46"/>
      <c r="I17" s="55">
        <v>30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69"/>
      <c r="AA17" s="69"/>
      <c r="AB17" s="69"/>
      <c r="AC17" s="69"/>
      <c r="AD17" s="55"/>
      <c r="AE17" s="58">
        <f t="shared" si="0"/>
        <v>30</v>
      </c>
      <c r="AF17" s="36" t="e">
        <f t="shared" si="1"/>
        <v>#NUM!</v>
      </c>
      <c r="AG17" s="76"/>
      <c r="AH17" s="80"/>
    </row>
    <row r="18" spans="1:34" ht="36.75" customHeight="1">
      <c r="A18" s="34">
        <v>15</v>
      </c>
      <c r="B18" s="39" t="s">
        <v>45</v>
      </c>
      <c r="C18" s="39" t="s">
        <v>42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38"/>
      <c r="AC18" s="40"/>
      <c r="AD18" s="40"/>
      <c r="AE18" s="40">
        <f t="shared" si="0"/>
        <v>0</v>
      </c>
      <c r="AF18" s="36" t="e">
        <f t="shared" si="1"/>
        <v>#NUM!</v>
      </c>
      <c r="AG18" s="76"/>
      <c r="AH18" s="80"/>
    </row>
    <row r="19" spans="1:34" ht="36.75" customHeight="1">
      <c r="A19" s="31">
        <v>16</v>
      </c>
      <c r="B19" s="39" t="s">
        <v>46</v>
      </c>
      <c r="C19" s="39" t="s">
        <v>47</v>
      </c>
      <c r="D19" s="40"/>
      <c r="E19" s="40"/>
      <c r="F19" s="40"/>
      <c r="G19" s="40"/>
      <c r="H19" s="40"/>
      <c r="I19" s="40">
        <v>41</v>
      </c>
      <c r="J19" s="40">
        <v>50</v>
      </c>
      <c r="K19" s="40">
        <v>50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38"/>
      <c r="AC19" s="40"/>
      <c r="AD19" s="40"/>
      <c r="AE19" s="40">
        <f t="shared" si="0"/>
        <v>141</v>
      </c>
      <c r="AF19" s="36" t="e">
        <f t="shared" si="1"/>
        <v>#NUM!</v>
      </c>
      <c r="AG19" s="76"/>
      <c r="AH19" s="80"/>
    </row>
    <row r="20" spans="1:34" ht="36.75" customHeight="1">
      <c r="A20" s="34">
        <v>17</v>
      </c>
      <c r="B20" s="35" t="s">
        <v>48</v>
      </c>
      <c r="C20" s="35" t="s">
        <v>28</v>
      </c>
      <c r="D20" s="36"/>
      <c r="E20" s="36"/>
      <c r="F20" s="36"/>
      <c r="G20" s="36"/>
      <c r="H20" s="36"/>
      <c r="I20" s="36"/>
      <c r="J20" s="36">
        <v>45</v>
      </c>
      <c r="K20" s="36">
        <v>45</v>
      </c>
      <c r="L20" s="40"/>
      <c r="M20" s="40"/>
      <c r="N20" s="40"/>
      <c r="O20" s="40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>
        <f t="shared" si="0"/>
        <v>90</v>
      </c>
      <c r="AF20" s="36" t="e">
        <f t="shared" si="1"/>
        <v>#NUM!</v>
      </c>
      <c r="AG20" s="76"/>
      <c r="AH20" s="80"/>
    </row>
    <row r="21" spans="1:34" ht="36.75" customHeight="1">
      <c r="A21" s="31">
        <v>18</v>
      </c>
      <c r="B21" s="47" t="s">
        <v>49</v>
      </c>
      <c r="C21" s="47" t="s">
        <v>50</v>
      </c>
      <c r="D21" s="48"/>
      <c r="E21" s="48"/>
      <c r="F21" s="48"/>
      <c r="G21" s="48"/>
      <c r="H21" s="48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70"/>
      <c r="AA21" s="70"/>
      <c r="AB21" s="69"/>
      <c r="AC21" s="70"/>
      <c r="AD21" s="56"/>
      <c r="AE21" s="58">
        <f t="shared" si="0"/>
        <v>0</v>
      </c>
      <c r="AF21" s="36" t="e">
        <f t="shared" si="1"/>
        <v>#NUM!</v>
      </c>
      <c r="AG21" s="76"/>
      <c r="AH21" s="80"/>
    </row>
    <row r="22" spans="1:34" ht="36.75" customHeight="1">
      <c r="A22" s="34">
        <v>19</v>
      </c>
      <c r="B22" s="49" t="s">
        <v>51</v>
      </c>
      <c r="C22" s="49" t="s">
        <v>52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>
        <v>33.5</v>
      </c>
      <c r="S22" s="40"/>
      <c r="T22" s="40"/>
      <c r="U22" s="40"/>
      <c r="V22" s="40"/>
      <c r="W22" s="40"/>
      <c r="X22" s="40"/>
      <c r="Y22" s="40"/>
      <c r="Z22" s="40"/>
      <c r="AA22" s="40"/>
      <c r="AB22" s="38"/>
      <c r="AC22" s="40"/>
      <c r="AD22" s="40"/>
      <c r="AE22" s="40">
        <f t="shared" si="0"/>
        <v>33.5</v>
      </c>
      <c r="AF22" s="36" t="e">
        <f t="shared" si="1"/>
        <v>#NUM!</v>
      </c>
      <c r="AG22" s="76"/>
      <c r="AH22" s="80"/>
    </row>
    <row r="23" spans="1:32" ht="36.75" customHeight="1">
      <c r="A23" s="31">
        <v>20</v>
      </c>
      <c r="B23" s="47" t="s">
        <v>53</v>
      </c>
      <c r="C23" s="47" t="s">
        <v>47</v>
      </c>
      <c r="D23" s="48"/>
      <c r="E23" s="48"/>
      <c r="F23" s="48"/>
      <c r="G23" s="48"/>
      <c r="H23" s="48">
        <v>33</v>
      </c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>
        <v>33.5</v>
      </c>
      <c r="T23" s="56"/>
      <c r="U23" s="56"/>
      <c r="V23" s="56"/>
      <c r="W23" s="56"/>
      <c r="X23" s="56"/>
      <c r="Y23" s="56"/>
      <c r="Z23" s="70"/>
      <c r="AA23" s="70"/>
      <c r="AB23" s="69"/>
      <c r="AC23" s="70"/>
      <c r="AD23" s="56"/>
      <c r="AE23" s="58">
        <f t="shared" si="0"/>
        <v>66.5</v>
      </c>
      <c r="AF23" s="36" t="e">
        <f t="shared" si="1"/>
        <v>#NUM!</v>
      </c>
    </row>
    <row r="24" spans="1:32" ht="36.75" customHeight="1">
      <c r="A24" s="34">
        <v>21</v>
      </c>
      <c r="B24" s="39" t="s">
        <v>54</v>
      </c>
      <c r="C24" s="39" t="s">
        <v>55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38"/>
      <c r="AC24" s="40"/>
      <c r="AD24" s="40"/>
      <c r="AE24" s="40">
        <f t="shared" si="0"/>
        <v>0</v>
      </c>
      <c r="AF24" s="36" t="e">
        <f t="shared" si="1"/>
        <v>#NUM!</v>
      </c>
    </row>
    <row r="25" spans="1:32" ht="36.75" customHeight="1">
      <c r="A25" s="31">
        <v>22</v>
      </c>
      <c r="B25" s="39" t="s">
        <v>56</v>
      </c>
      <c r="C25" s="39" t="s">
        <v>28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>
        <v>33</v>
      </c>
      <c r="Q25" s="40"/>
      <c r="R25" s="40">
        <v>45</v>
      </c>
      <c r="S25" s="40"/>
      <c r="T25" s="40"/>
      <c r="U25" s="40"/>
      <c r="V25" s="40"/>
      <c r="W25" s="40"/>
      <c r="X25" s="40"/>
      <c r="Y25" s="40"/>
      <c r="Z25" s="40"/>
      <c r="AA25" s="40"/>
      <c r="AB25" s="38"/>
      <c r="AC25" s="40"/>
      <c r="AD25" s="40"/>
      <c r="AE25" s="40">
        <f t="shared" si="0"/>
        <v>78</v>
      </c>
      <c r="AF25" s="36" t="e">
        <f t="shared" si="1"/>
        <v>#NUM!</v>
      </c>
    </row>
    <row r="26" spans="1:32" ht="36.75" customHeight="1">
      <c r="A26" s="34">
        <v>23</v>
      </c>
      <c r="B26" s="39" t="s">
        <v>57</v>
      </c>
      <c r="C26" s="39" t="s">
        <v>50</v>
      </c>
      <c r="D26" s="40"/>
      <c r="E26" s="40"/>
      <c r="F26" s="40"/>
      <c r="G26" s="40"/>
      <c r="H26" s="40">
        <v>29</v>
      </c>
      <c r="I26" s="40">
        <v>32</v>
      </c>
      <c r="J26" s="40"/>
      <c r="K26" s="40"/>
      <c r="L26" s="40"/>
      <c r="M26" s="40">
        <v>38</v>
      </c>
      <c r="N26" s="40"/>
      <c r="O26" s="40"/>
      <c r="P26" s="40"/>
      <c r="Q26" s="40"/>
      <c r="R26" s="40">
        <v>41</v>
      </c>
      <c r="S26" s="40">
        <v>38</v>
      </c>
      <c r="T26" s="40"/>
      <c r="U26" s="40"/>
      <c r="V26" s="40"/>
      <c r="W26" s="40"/>
      <c r="X26" s="40"/>
      <c r="Y26" s="40"/>
      <c r="Z26" s="40"/>
      <c r="AA26" s="40"/>
      <c r="AB26" s="38"/>
      <c r="AC26" s="40"/>
      <c r="AD26" s="40"/>
      <c r="AE26" s="40">
        <f t="shared" si="0"/>
        <v>178</v>
      </c>
      <c r="AF26" s="36" t="e">
        <f t="shared" si="1"/>
        <v>#NUM!</v>
      </c>
    </row>
    <row r="27" spans="1:32" ht="36.75" customHeight="1">
      <c r="A27" s="31">
        <v>24</v>
      </c>
      <c r="B27" s="47" t="s">
        <v>58</v>
      </c>
      <c r="C27" s="47" t="s">
        <v>59</v>
      </c>
      <c r="D27" s="48"/>
      <c r="E27" s="48"/>
      <c r="F27" s="48"/>
      <c r="G27" s="48"/>
      <c r="H27" s="48">
        <v>31</v>
      </c>
      <c r="I27" s="56">
        <v>36</v>
      </c>
      <c r="J27" s="56"/>
      <c r="K27" s="56"/>
      <c r="L27" s="56"/>
      <c r="M27" s="56"/>
      <c r="N27" s="56"/>
      <c r="O27" s="56">
        <v>32</v>
      </c>
      <c r="P27" s="56"/>
      <c r="Q27" s="56">
        <v>45</v>
      </c>
      <c r="R27" s="56">
        <v>33.5</v>
      </c>
      <c r="S27" s="56"/>
      <c r="T27" s="56"/>
      <c r="U27" s="56"/>
      <c r="V27" s="56"/>
      <c r="W27" s="56"/>
      <c r="X27" s="56"/>
      <c r="Y27" s="56"/>
      <c r="Z27" s="70"/>
      <c r="AA27" s="70"/>
      <c r="AB27" s="69"/>
      <c r="AC27" s="70"/>
      <c r="AD27" s="56"/>
      <c r="AE27" s="58">
        <f t="shared" si="0"/>
        <v>177.5</v>
      </c>
      <c r="AF27" s="36" t="e">
        <f t="shared" si="1"/>
        <v>#NUM!</v>
      </c>
    </row>
    <row r="28" spans="1:32" ht="36.75" customHeight="1">
      <c r="A28" s="34">
        <v>25</v>
      </c>
      <c r="B28" s="49" t="s">
        <v>60</v>
      </c>
      <c r="C28" s="49" t="s">
        <v>26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38"/>
      <c r="AC28" s="40"/>
      <c r="AD28" s="40"/>
      <c r="AE28" s="40">
        <f t="shared" si="0"/>
        <v>0</v>
      </c>
      <c r="AF28" s="36" t="e">
        <f t="shared" si="1"/>
        <v>#NUM!</v>
      </c>
    </row>
    <row r="29" spans="1:32" ht="36.75" customHeight="1">
      <c r="A29" s="31">
        <v>26</v>
      </c>
      <c r="B29" s="47" t="s">
        <v>61</v>
      </c>
      <c r="C29" s="47" t="s">
        <v>62</v>
      </c>
      <c r="D29" s="48"/>
      <c r="E29" s="48"/>
      <c r="F29" s="48"/>
      <c r="G29" s="48"/>
      <c r="H29" s="48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70"/>
      <c r="AA29" s="70"/>
      <c r="AB29" s="69"/>
      <c r="AC29" s="70"/>
      <c r="AD29" s="56"/>
      <c r="AE29" s="58">
        <f t="shared" si="0"/>
        <v>0</v>
      </c>
      <c r="AF29" s="36" t="e">
        <f t="shared" si="1"/>
        <v>#NUM!</v>
      </c>
    </row>
    <row r="30" spans="1:32" ht="36.75" customHeight="1">
      <c r="A30" s="31">
        <v>27</v>
      </c>
      <c r="B30" s="47" t="s">
        <v>63</v>
      </c>
      <c r="C30" s="47" t="s">
        <v>42</v>
      </c>
      <c r="D30" s="48"/>
      <c r="E30" s="48"/>
      <c r="F30" s="48"/>
      <c r="G30" s="48"/>
      <c r="H30" s="48">
        <v>36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58">
        <f t="shared" si="0"/>
        <v>36</v>
      </c>
      <c r="AF30" s="36" t="e">
        <f t="shared" si="1"/>
        <v>#NUM!</v>
      </c>
    </row>
    <row r="31" spans="1:32" ht="36.75" customHeight="1">
      <c r="A31" s="34">
        <v>28</v>
      </c>
      <c r="B31" s="49" t="s">
        <v>64</v>
      </c>
      <c r="C31" s="49" t="s">
        <v>62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>
        <v>35</v>
      </c>
      <c r="P31" s="40">
        <v>35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38"/>
      <c r="AC31" s="40"/>
      <c r="AD31" s="40"/>
      <c r="AE31" s="40">
        <f t="shared" si="0"/>
        <v>70</v>
      </c>
      <c r="AF31" s="36" t="e">
        <f t="shared" si="1"/>
        <v>#NUM!</v>
      </c>
    </row>
    <row r="32" spans="1:32" ht="36.75" customHeight="1">
      <c r="A32" s="31">
        <v>29</v>
      </c>
      <c r="B32" s="47" t="s">
        <v>65</v>
      </c>
      <c r="C32" s="47" t="s">
        <v>42</v>
      </c>
      <c r="D32" s="48"/>
      <c r="E32" s="48"/>
      <c r="F32" s="48"/>
      <c r="G32" s="48"/>
      <c r="H32" s="48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70"/>
      <c r="AA32" s="70"/>
      <c r="AB32" s="69"/>
      <c r="AC32" s="70"/>
      <c r="AD32" s="56"/>
      <c r="AE32" s="58">
        <f t="shared" si="0"/>
        <v>0</v>
      </c>
      <c r="AF32" s="36" t="e">
        <f t="shared" si="1"/>
        <v>#NUM!</v>
      </c>
    </row>
    <row r="33" spans="1:32" ht="36.75" customHeight="1">
      <c r="A33" s="34">
        <v>30</v>
      </c>
      <c r="B33" s="47" t="s">
        <v>66</v>
      </c>
      <c r="C33" s="47" t="s">
        <v>44</v>
      </c>
      <c r="D33" s="48"/>
      <c r="E33" s="48"/>
      <c r="F33" s="48"/>
      <c r="G33" s="48"/>
      <c r="H33" s="48">
        <v>34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70"/>
      <c r="AA33" s="70"/>
      <c r="AB33" s="69"/>
      <c r="AC33" s="70"/>
      <c r="AD33" s="56"/>
      <c r="AE33" s="38">
        <f t="shared" si="0"/>
        <v>34</v>
      </c>
      <c r="AF33" s="36" t="e">
        <f t="shared" si="1"/>
        <v>#NUM!</v>
      </c>
    </row>
    <row r="34" spans="1:32" ht="36.75" customHeight="1">
      <c r="A34" s="31">
        <v>31</v>
      </c>
      <c r="B34" s="49" t="s">
        <v>67</v>
      </c>
      <c r="C34" s="49" t="s">
        <v>52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38"/>
      <c r="AC34" s="40"/>
      <c r="AD34" s="40"/>
      <c r="AE34" s="40">
        <f t="shared" si="0"/>
        <v>0</v>
      </c>
      <c r="AF34" s="36" t="e">
        <f t="shared" si="1"/>
        <v>#NUM!</v>
      </c>
    </row>
    <row r="35" spans="1:32" ht="36.75" customHeight="1">
      <c r="A35" s="34">
        <v>32</v>
      </c>
      <c r="B35" s="47" t="s">
        <v>68</v>
      </c>
      <c r="C35" s="47" t="s">
        <v>47</v>
      </c>
      <c r="D35" s="48"/>
      <c r="E35" s="48"/>
      <c r="F35" s="48"/>
      <c r="G35" s="48"/>
      <c r="H35" s="48"/>
      <c r="I35" s="56"/>
      <c r="J35" s="56"/>
      <c r="K35" s="56"/>
      <c r="L35" s="56"/>
      <c r="M35" s="56"/>
      <c r="N35" s="56"/>
      <c r="O35" s="56">
        <v>50</v>
      </c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70"/>
      <c r="AA35" s="70"/>
      <c r="AB35" s="69"/>
      <c r="AC35" s="70"/>
      <c r="AD35" s="56"/>
      <c r="AE35" s="58">
        <f t="shared" si="0"/>
        <v>50</v>
      </c>
      <c r="AF35" s="36" t="e">
        <f t="shared" si="1"/>
        <v>#NUM!</v>
      </c>
    </row>
    <row r="36" spans="1:33" s="9" customFormat="1" ht="36.75" customHeight="1">
      <c r="A36" s="34">
        <v>34</v>
      </c>
      <c r="B36" s="50" t="s">
        <v>69</v>
      </c>
      <c r="C36" s="50" t="s">
        <v>70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71"/>
      <c r="AA36" s="71"/>
      <c r="AB36" s="72"/>
      <c r="AC36" s="71"/>
      <c r="AD36" s="40"/>
      <c r="AE36" s="40">
        <f aca="true" t="shared" si="2" ref="AE36:AE68">SUM(D36:AD36)</f>
        <v>0</v>
      </c>
      <c r="AF36" s="36" t="e">
        <f aca="true" t="shared" si="3" ref="AF36:AF68">LARGE(D36:AD36,1)+LARGE(D36:AD36,2)+LARGE(D36:AD36,3)+LARGE(D36:AD36,4)+LARGE(D36:AD36,5)+LARGE(D36:AD36,6)+LARGE(D36:AD36,7)+LARGE(D36:AD36,8)+LARGE(D36:AD36,9)+LARGE(D36:AD36,10)</f>
        <v>#NUM!</v>
      </c>
      <c r="AG36" s="81"/>
    </row>
    <row r="37" spans="1:33" s="9" customFormat="1" ht="36.75" customHeight="1">
      <c r="A37" s="31">
        <v>35</v>
      </c>
      <c r="B37" s="50" t="s">
        <v>71</v>
      </c>
      <c r="C37" s="50" t="s">
        <v>52</v>
      </c>
      <c r="D37" s="40"/>
      <c r="E37" s="40"/>
      <c r="F37" s="40"/>
      <c r="G37" s="40"/>
      <c r="H37" s="40">
        <v>41</v>
      </c>
      <c r="I37" s="40">
        <v>45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71"/>
      <c r="AA37" s="71"/>
      <c r="AB37" s="72"/>
      <c r="AC37" s="71"/>
      <c r="AD37" s="40"/>
      <c r="AE37" s="40">
        <f t="shared" si="2"/>
        <v>86</v>
      </c>
      <c r="AF37" s="36" t="e">
        <f t="shared" si="3"/>
        <v>#NUM!</v>
      </c>
      <c r="AG37" s="81"/>
    </row>
    <row r="38" spans="1:33" s="10" customFormat="1" ht="36.75" customHeight="1">
      <c r="A38" s="34">
        <v>36</v>
      </c>
      <c r="B38" s="47" t="s">
        <v>72</v>
      </c>
      <c r="C38" s="47" t="s">
        <v>73</v>
      </c>
      <c r="D38" s="48"/>
      <c r="E38" s="48"/>
      <c r="F38" s="48"/>
      <c r="G38" s="48"/>
      <c r="H38" s="48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70"/>
      <c r="AA38" s="70"/>
      <c r="AB38" s="69"/>
      <c r="AC38" s="70"/>
      <c r="AD38" s="56"/>
      <c r="AE38" s="58">
        <f t="shared" si="2"/>
        <v>0</v>
      </c>
      <c r="AF38" s="36" t="e">
        <f t="shared" si="3"/>
        <v>#NUM!</v>
      </c>
      <c r="AG38" s="82"/>
    </row>
    <row r="39" spans="1:33" s="9" customFormat="1" ht="36.75" customHeight="1">
      <c r="A39" s="31">
        <v>37</v>
      </c>
      <c r="B39" s="47" t="s">
        <v>74</v>
      </c>
      <c r="C39" s="47" t="s">
        <v>75</v>
      </c>
      <c r="D39" s="48"/>
      <c r="E39" s="48"/>
      <c r="F39" s="48"/>
      <c r="G39" s="48"/>
      <c r="H39" s="48"/>
      <c r="I39" s="56"/>
      <c r="J39" s="56"/>
      <c r="K39" s="56"/>
      <c r="L39" s="56"/>
      <c r="M39" s="56"/>
      <c r="N39" s="56"/>
      <c r="O39" s="56"/>
      <c r="P39" s="56">
        <v>50</v>
      </c>
      <c r="Q39" s="56">
        <v>50</v>
      </c>
      <c r="R39" s="56"/>
      <c r="S39" s="56"/>
      <c r="T39" s="56"/>
      <c r="U39" s="56"/>
      <c r="V39" s="56"/>
      <c r="W39" s="56"/>
      <c r="X39" s="56"/>
      <c r="Y39" s="56"/>
      <c r="Z39" s="70"/>
      <c r="AA39" s="70"/>
      <c r="AB39" s="69"/>
      <c r="AC39" s="70"/>
      <c r="AD39" s="56"/>
      <c r="AE39" s="58">
        <f t="shared" si="2"/>
        <v>100</v>
      </c>
      <c r="AF39" s="36" t="e">
        <f t="shared" si="3"/>
        <v>#NUM!</v>
      </c>
      <c r="AG39" s="81"/>
    </row>
    <row r="40" spans="1:33" s="9" customFormat="1" ht="36.75" customHeight="1">
      <c r="A40" s="34">
        <v>38</v>
      </c>
      <c r="B40" s="51" t="s">
        <v>76</v>
      </c>
      <c r="C40" s="51" t="s">
        <v>77</v>
      </c>
      <c r="D40" s="43"/>
      <c r="E40" s="43"/>
      <c r="F40" s="43"/>
      <c r="G40" s="43"/>
      <c r="H40" s="40"/>
      <c r="I40" s="40"/>
      <c r="J40" s="40"/>
      <c r="K40" s="40"/>
      <c r="L40" s="40"/>
      <c r="M40" s="40"/>
      <c r="N40" s="43"/>
      <c r="O40" s="43"/>
      <c r="P40" s="43"/>
      <c r="Q40" s="43"/>
      <c r="R40" s="43"/>
      <c r="S40" s="43"/>
      <c r="T40" s="43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>
        <f t="shared" si="2"/>
        <v>0</v>
      </c>
      <c r="AF40" s="36" t="e">
        <f t="shared" si="3"/>
        <v>#NUM!</v>
      </c>
      <c r="AG40" s="81"/>
    </row>
    <row r="41" spans="1:33" s="9" customFormat="1" ht="36.75" customHeight="1">
      <c r="A41" s="31">
        <v>39</v>
      </c>
      <c r="B41" s="47" t="s">
        <v>78</v>
      </c>
      <c r="C41" s="47" t="s">
        <v>31</v>
      </c>
      <c r="D41" s="48"/>
      <c r="E41" s="48"/>
      <c r="F41" s="48"/>
      <c r="G41" s="48"/>
      <c r="H41" s="48"/>
      <c r="I41" s="56"/>
      <c r="J41" s="56"/>
      <c r="K41" s="56"/>
      <c r="L41" s="56"/>
      <c r="M41" s="56">
        <v>41</v>
      </c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70"/>
      <c r="AA41" s="70"/>
      <c r="AB41" s="69"/>
      <c r="AC41" s="70"/>
      <c r="AD41" s="56"/>
      <c r="AE41" s="58">
        <f t="shared" si="2"/>
        <v>41</v>
      </c>
      <c r="AF41" s="36" t="e">
        <f t="shared" si="3"/>
        <v>#NUM!</v>
      </c>
      <c r="AG41" s="81"/>
    </row>
    <row r="42" spans="1:33" s="9" customFormat="1" ht="36.75" customHeight="1">
      <c r="A42" s="34">
        <v>40</v>
      </c>
      <c r="B42" s="47" t="s">
        <v>79</v>
      </c>
      <c r="C42" s="47" t="s">
        <v>31</v>
      </c>
      <c r="D42" s="48"/>
      <c r="E42" s="48"/>
      <c r="F42" s="48"/>
      <c r="G42" s="48"/>
      <c r="H42" s="48"/>
      <c r="I42" s="56"/>
      <c r="J42" s="56"/>
      <c r="K42" s="56"/>
      <c r="L42" s="56"/>
      <c r="M42" s="56"/>
      <c r="N42" s="56"/>
      <c r="O42" s="56"/>
      <c r="P42" s="56">
        <v>38</v>
      </c>
      <c r="Q42" s="56"/>
      <c r="R42" s="56"/>
      <c r="S42" s="56"/>
      <c r="T42" s="56"/>
      <c r="U42" s="56"/>
      <c r="V42" s="56"/>
      <c r="W42" s="56"/>
      <c r="X42" s="56"/>
      <c r="Y42" s="56"/>
      <c r="Z42" s="70"/>
      <c r="AA42" s="70"/>
      <c r="AB42" s="69"/>
      <c r="AC42" s="70"/>
      <c r="AD42" s="56"/>
      <c r="AE42" s="58">
        <f t="shared" si="2"/>
        <v>38</v>
      </c>
      <c r="AF42" s="36" t="e">
        <f t="shared" si="3"/>
        <v>#NUM!</v>
      </c>
      <c r="AG42" s="81"/>
    </row>
    <row r="43" spans="1:32" ht="26.25">
      <c r="A43" s="31">
        <v>41</v>
      </c>
      <c r="B43" s="39" t="s">
        <v>80</v>
      </c>
      <c r="C43" s="39" t="s">
        <v>38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>
        <v>34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38"/>
      <c r="AC43" s="40"/>
      <c r="AD43" s="40"/>
      <c r="AE43" s="40">
        <f t="shared" si="2"/>
        <v>34</v>
      </c>
      <c r="AF43" s="36" t="e">
        <f t="shared" si="3"/>
        <v>#NUM!</v>
      </c>
    </row>
    <row r="44" spans="1:33" s="10" customFormat="1" ht="26.25">
      <c r="A44" s="31">
        <v>42</v>
      </c>
      <c r="B44" s="47" t="s">
        <v>81</v>
      </c>
      <c r="C44" s="47" t="s">
        <v>31</v>
      </c>
      <c r="D44" s="48"/>
      <c r="E44" s="48"/>
      <c r="F44" s="48"/>
      <c r="G44" s="48"/>
      <c r="H44" s="48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70"/>
      <c r="AA44" s="70"/>
      <c r="AB44" s="69"/>
      <c r="AC44" s="70"/>
      <c r="AD44" s="56"/>
      <c r="AE44" s="58">
        <f t="shared" si="2"/>
        <v>0</v>
      </c>
      <c r="AF44" s="36" t="e">
        <f t="shared" si="3"/>
        <v>#NUM!</v>
      </c>
      <c r="AG44" s="82"/>
    </row>
    <row r="45" spans="1:33" s="10" customFormat="1" ht="26.25">
      <c r="A45" s="34">
        <v>43</v>
      </c>
      <c r="B45" s="39" t="s">
        <v>82</v>
      </c>
      <c r="C45" s="39" t="s">
        <v>28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38"/>
      <c r="AC45" s="40"/>
      <c r="AD45" s="40"/>
      <c r="AE45" s="40">
        <f t="shared" si="2"/>
        <v>0</v>
      </c>
      <c r="AF45" s="36" t="e">
        <f t="shared" si="3"/>
        <v>#NUM!</v>
      </c>
      <c r="AG45" s="82"/>
    </row>
    <row r="46" spans="1:33" s="10" customFormat="1" ht="26.25">
      <c r="A46" s="31">
        <v>44</v>
      </c>
      <c r="B46" s="50" t="s">
        <v>83</v>
      </c>
      <c r="C46" s="50" t="s">
        <v>84</v>
      </c>
      <c r="D46" s="40"/>
      <c r="E46" s="40"/>
      <c r="F46" s="40"/>
      <c r="G46" s="40"/>
      <c r="H46" s="40">
        <v>32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71"/>
      <c r="AA46" s="71"/>
      <c r="AB46" s="72"/>
      <c r="AC46" s="71"/>
      <c r="AD46" s="40"/>
      <c r="AE46" s="40">
        <f t="shared" si="2"/>
        <v>32</v>
      </c>
      <c r="AF46" s="36" t="e">
        <f t="shared" si="3"/>
        <v>#NUM!</v>
      </c>
      <c r="AG46" s="82"/>
    </row>
    <row r="47" spans="1:33" s="10" customFormat="1" ht="26.25">
      <c r="A47" s="34">
        <v>45</v>
      </c>
      <c r="B47" s="51" t="s">
        <v>85</v>
      </c>
      <c r="C47" s="51" t="s">
        <v>26</v>
      </c>
      <c r="D47" s="43"/>
      <c r="E47" s="43"/>
      <c r="F47" s="43"/>
      <c r="G47" s="43"/>
      <c r="H47" s="43"/>
      <c r="I47" s="43">
        <v>33</v>
      </c>
      <c r="J47" s="43"/>
      <c r="K47" s="43"/>
      <c r="L47" s="43"/>
      <c r="M47" s="43"/>
      <c r="N47" s="43"/>
      <c r="O47" s="43"/>
      <c r="P47" s="40"/>
      <c r="Q47" s="40"/>
      <c r="R47" s="40"/>
      <c r="S47" s="40"/>
      <c r="T47" s="40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>
        <f t="shared" si="2"/>
        <v>33</v>
      </c>
      <c r="AF47" s="36" t="e">
        <f t="shared" si="3"/>
        <v>#NUM!</v>
      </c>
      <c r="AG47" s="82"/>
    </row>
    <row r="48" spans="1:33" s="10" customFormat="1" ht="26.25">
      <c r="A48" s="31">
        <v>46</v>
      </c>
      <c r="B48" s="39" t="s">
        <v>86</v>
      </c>
      <c r="C48" s="39" t="s">
        <v>75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38"/>
      <c r="AC48" s="40"/>
      <c r="AD48" s="40"/>
      <c r="AE48" s="40">
        <f t="shared" si="2"/>
        <v>0</v>
      </c>
      <c r="AF48" s="36" t="e">
        <f t="shared" si="3"/>
        <v>#NUM!</v>
      </c>
      <c r="AG48" s="82"/>
    </row>
    <row r="49" spans="1:33" s="10" customFormat="1" ht="26.25">
      <c r="A49" s="31">
        <v>47</v>
      </c>
      <c r="B49" s="50" t="s">
        <v>87</v>
      </c>
      <c r="C49" s="50" t="s">
        <v>31</v>
      </c>
      <c r="D49" s="40"/>
      <c r="E49" s="40"/>
      <c r="F49" s="40"/>
      <c r="G49" s="40"/>
      <c r="H49" s="40"/>
      <c r="I49" s="40">
        <v>35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71"/>
      <c r="AA49" s="71"/>
      <c r="AB49" s="72"/>
      <c r="AC49" s="71"/>
      <c r="AD49" s="40"/>
      <c r="AE49" s="40">
        <f t="shared" si="2"/>
        <v>35</v>
      </c>
      <c r="AF49" s="36" t="e">
        <f t="shared" si="3"/>
        <v>#NUM!</v>
      </c>
      <c r="AG49" s="82"/>
    </row>
    <row r="50" spans="1:33" s="10" customFormat="1" ht="26.25">
      <c r="A50" s="34">
        <v>48</v>
      </c>
      <c r="B50" s="49" t="s">
        <v>88</v>
      </c>
      <c r="C50" s="49" t="s">
        <v>42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>
        <v>38</v>
      </c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38"/>
      <c r="AC50" s="40"/>
      <c r="AD50" s="40"/>
      <c r="AE50" s="40">
        <f t="shared" si="2"/>
        <v>38</v>
      </c>
      <c r="AF50" s="36" t="e">
        <f t="shared" si="3"/>
        <v>#NUM!</v>
      </c>
      <c r="AG50" s="82"/>
    </row>
    <row r="51" spans="1:33" s="10" customFormat="1" ht="26.25">
      <c r="A51" s="31">
        <v>49</v>
      </c>
      <c r="B51" s="47" t="s">
        <v>89</v>
      </c>
      <c r="C51" s="47" t="s">
        <v>55</v>
      </c>
      <c r="D51" s="48"/>
      <c r="E51" s="48"/>
      <c r="F51" s="48"/>
      <c r="G51" s="48"/>
      <c r="H51" s="48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70"/>
      <c r="AA51" s="70"/>
      <c r="AB51" s="69"/>
      <c r="AC51" s="70"/>
      <c r="AD51" s="56"/>
      <c r="AE51" s="58">
        <f t="shared" si="2"/>
        <v>0</v>
      </c>
      <c r="AF51" s="36" t="e">
        <f t="shared" si="3"/>
        <v>#NUM!</v>
      </c>
      <c r="AG51" s="82"/>
    </row>
    <row r="52" spans="1:33" s="10" customFormat="1" ht="26.25">
      <c r="A52" s="31">
        <v>50</v>
      </c>
      <c r="B52" s="49" t="s">
        <v>90</v>
      </c>
      <c r="C52" s="49" t="s">
        <v>91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38"/>
      <c r="AC52" s="40"/>
      <c r="AD52" s="40"/>
      <c r="AE52" s="40">
        <f t="shared" si="2"/>
        <v>0</v>
      </c>
      <c r="AF52" s="36" t="e">
        <f t="shared" si="3"/>
        <v>#NUM!</v>
      </c>
      <c r="AG52" s="82"/>
    </row>
    <row r="53" spans="1:33" s="10" customFormat="1" ht="26.25">
      <c r="A53" s="34">
        <v>51</v>
      </c>
      <c r="B53" s="39" t="s">
        <v>92</v>
      </c>
      <c r="C53" s="39" t="s">
        <v>38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>
        <v>36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38"/>
      <c r="AC53" s="40"/>
      <c r="AD53" s="40"/>
      <c r="AE53" s="40">
        <f t="shared" si="2"/>
        <v>36</v>
      </c>
      <c r="AF53" s="36" t="e">
        <f t="shared" si="3"/>
        <v>#NUM!</v>
      </c>
      <c r="AG53" s="82"/>
    </row>
    <row r="54" spans="1:33" s="10" customFormat="1" ht="26.25">
      <c r="A54" s="31">
        <v>52</v>
      </c>
      <c r="B54" s="47" t="s">
        <v>93</v>
      </c>
      <c r="C54" s="47" t="s">
        <v>62</v>
      </c>
      <c r="D54" s="48"/>
      <c r="E54" s="48"/>
      <c r="F54" s="48"/>
      <c r="G54" s="48"/>
      <c r="H54" s="48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70"/>
      <c r="AA54" s="70"/>
      <c r="AB54" s="69"/>
      <c r="AC54" s="70"/>
      <c r="AD54" s="56"/>
      <c r="AE54" s="58">
        <f t="shared" si="2"/>
        <v>0</v>
      </c>
      <c r="AF54" s="36" t="e">
        <f t="shared" si="3"/>
        <v>#NUM!</v>
      </c>
      <c r="AG54" s="82"/>
    </row>
    <row r="55" spans="1:33" s="10" customFormat="1" ht="26.25">
      <c r="A55" s="31">
        <v>53</v>
      </c>
      <c r="B55" s="47" t="s">
        <v>94</v>
      </c>
      <c r="C55" s="47" t="s">
        <v>42</v>
      </c>
      <c r="D55" s="48"/>
      <c r="E55" s="48"/>
      <c r="F55" s="48"/>
      <c r="G55" s="48"/>
      <c r="H55" s="48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70"/>
      <c r="AA55" s="70"/>
      <c r="AB55" s="69"/>
      <c r="AC55" s="70"/>
      <c r="AD55" s="56"/>
      <c r="AE55" s="58">
        <f t="shared" si="2"/>
        <v>0</v>
      </c>
      <c r="AF55" s="36" t="e">
        <f t="shared" si="3"/>
        <v>#NUM!</v>
      </c>
      <c r="AG55" s="82"/>
    </row>
    <row r="56" spans="1:33" s="10" customFormat="1" ht="26.25">
      <c r="A56" s="34">
        <v>54</v>
      </c>
      <c r="B56" s="47" t="s">
        <v>95</v>
      </c>
      <c r="C56" s="47" t="s">
        <v>62</v>
      </c>
      <c r="D56" s="48"/>
      <c r="E56" s="48"/>
      <c r="F56" s="48"/>
      <c r="G56" s="48"/>
      <c r="H56" s="48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70"/>
      <c r="AA56" s="70"/>
      <c r="AB56" s="69"/>
      <c r="AC56" s="70"/>
      <c r="AD56" s="56"/>
      <c r="AE56" s="58">
        <f t="shared" si="2"/>
        <v>0</v>
      </c>
      <c r="AF56" s="36" t="e">
        <f t="shared" si="3"/>
        <v>#NUM!</v>
      </c>
      <c r="AG56" s="82"/>
    </row>
    <row r="57" spans="1:33" s="10" customFormat="1" ht="26.25">
      <c r="A57" s="31">
        <v>55</v>
      </c>
      <c r="B57" s="39" t="s">
        <v>96</v>
      </c>
      <c r="C57" s="39" t="s">
        <v>28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>
        <v>41</v>
      </c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38"/>
      <c r="AC57" s="40"/>
      <c r="AD57" s="40"/>
      <c r="AE57" s="40">
        <f t="shared" si="2"/>
        <v>41</v>
      </c>
      <c r="AF57" s="36" t="e">
        <f t="shared" si="3"/>
        <v>#NUM!</v>
      </c>
      <c r="AG57" s="82"/>
    </row>
    <row r="58" spans="1:33" s="10" customFormat="1" ht="26.25">
      <c r="A58" s="31">
        <v>56</v>
      </c>
      <c r="B58" s="47" t="s">
        <v>97</v>
      </c>
      <c r="C58" s="47" t="s">
        <v>73</v>
      </c>
      <c r="D58" s="48"/>
      <c r="E58" s="48"/>
      <c r="F58" s="48"/>
      <c r="G58" s="48"/>
      <c r="H58" s="48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>
        <v>32</v>
      </c>
      <c r="T58" s="56"/>
      <c r="U58" s="56"/>
      <c r="V58" s="56"/>
      <c r="W58" s="56"/>
      <c r="X58" s="56"/>
      <c r="Y58" s="56"/>
      <c r="Z58" s="70"/>
      <c r="AA58" s="70"/>
      <c r="AB58" s="69"/>
      <c r="AC58" s="70"/>
      <c r="AD58" s="56"/>
      <c r="AE58" s="38">
        <f t="shared" si="2"/>
        <v>32</v>
      </c>
      <c r="AF58" s="36" t="e">
        <f t="shared" si="3"/>
        <v>#NUM!</v>
      </c>
      <c r="AG58" s="82"/>
    </row>
    <row r="59" spans="1:33" s="10" customFormat="1" ht="26.25">
      <c r="A59" s="34">
        <v>57</v>
      </c>
      <c r="B59" s="39" t="s">
        <v>98</v>
      </c>
      <c r="C59" s="39" t="s">
        <v>62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>
        <v>34</v>
      </c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38"/>
      <c r="AC59" s="40"/>
      <c r="AD59" s="40"/>
      <c r="AE59" s="40">
        <f t="shared" si="2"/>
        <v>34</v>
      </c>
      <c r="AF59" s="36" t="e">
        <f t="shared" si="3"/>
        <v>#NUM!</v>
      </c>
      <c r="AG59" s="82"/>
    </row>
    <row r="60" spans="1:33" s="10" customFormat="1" ht="26.25">
      <c r="A60" s="31">
        <v>58</v>
      </c>
      <c r="B60" s="49" t="s">
        <v>99</v>
      </c>
      <c r="C60" s="49" t="s">
        <v>26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>
        <v>38</v>
      </c>
      <c r="S60" s="40">
        <v>35.5</v>
      </c>
      <c r="T60" s="40"/>
      <c r="U60" s="40"/>
      <c r="V60" s="40"/>
      <c r="W60" s="40"/>
      <c r="X60" s="40"/>
      <c r="Y60" s="40"/>
      <c r="Z60" s="40"/>
      <c r="AA60" s="40"/>
      <c r="AB60" s="38"/>
      <c r="AC60" s="40"/>
      <c r="AD60" s="40"/>
      <c r="AE60" s="40">
        <f t="shared" si="2"/>
        <v>73.5</v>
      </c>
      <c r="AF60" s="36" t="e">
        <f t="shared" si="3"/>
        <v>#NUM!</v>
      </c>
      <c r="AG60" s="82"/>
    </row>
    <row r="61" spans="1:33" s="10" customFormat="1" ht="26.25">
      <c r="A61" s="31">
        <v>59</v>
      </c>
      <c r="B61" s="41" t="s">
        <v>100</v>
      </c>
      <c r="C61" s="41" t="s">
        <v>47</v>
      </c>
      <c r="D61" s="42"/>
      <c r="E61" s="42"/>
      <c r="F61" s="42"/>
      <c r="G61" s="42"/>
      <c r="H61" s="43"/>
      <c r="I61" s="40"/>
      <c r="J61" s="40"/>
      <c r="K61" s="40"/>
      <c r="L61" s="40"/>
      <c r="M61" s="40"/>
      <c r="N61" s="40"/>
      <c r="O61" s="43"/>
      <c r="P61" s="40">
        <v>34</v>
      </c>
      <c r="Q61" s="40">
        <v>32</v>
      </c>
      <c r="R61" s="40"/>
      <c r="S61" s="40"/>
      <c r="T61" s="40"/>
      <c r="U61" s="42"/>
      <c r="V61" s="42"/>
      <c r="W61" s="42"/>
      <c r="X61" s="42"/>
      <c r="Y61" s="42"/>
      <c r="Z61" s="67"/>
      <c r="AA61" s="67"/>
      <c r="AB61" s="68"/>
      <c r="AC61" s="67"/>
      <c r="AD61" s="42"/>
      <c r="AE61" s="58">
        <f t="shared" si="2"/>
        <v>66</v>
      </c>
      <c r="AF61" s="36" t="e">
        <f t="shared" si="3"/>
        <v>#NUM!</v>
      </c>
      <c r="AG61" s="82"/>
    </row>
    <row r="62" spans="1:33" s="10" customFormat="1" ht="26.25">
      <c r="A62" s="34">
        <v>60</v>
      </c>
      <c r="B62" s="49" t="s">
        <v>101</v>
      </c>
      <c r="C62" s="49" t="s">
        <v>59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38"/>
      <c r="AC62" s="40"/>
      <c r="AD62" s="40"/>
      <c r="AE62" s="40">
        <f t="shared" si="2"/>
        <v>0</v>
      </c>
      <c r="AF62" s="36" t="e">
        <f t="shared" si="3"/>
        <v>#NUM!</v>
      </c>
      <c r="AG62" s="82"/>
    </row>
    <row r="63" spans="1:33" s="10" customFormat="1" ht="26.25">
      <c r="A63" s="31">
        <v>61</v>
      </c>
      <c r="B63" s="47" t="s">
        <v>102</v>
      </c>
      <c r="C63" s="47" t="s">
        <v>52</v>
      </c>
      <c r="D63" s="48"/>
      <c r="E63" s="48"/>
      <c r="F63" s="48"/>
      <c r="G63" s="48"/>
      <c r="H63" s="48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70"/>
      <c r="AA63" s="70"/>
      <c r="AB63" s="69"/>
      <c r="AC63" s="70"/>
      <c r="AD63" s="56"/>
      <c r="AE63" s="58">
        <f t="shared" si="2"/>
        <v>0</v>
      </c>
      <c r="AF63" s="36" t="e">
        <f t="shared" si="3"/>
        <v>#NUM!</v>
      </c>
      <c r="AG63" s="82"/>
    </row>
    <row r="64" spans="1:33" s="10" customFormat="1" ht="26.25">
      <c r="A64" s="31">
        <v>62</v>
      </c>
      <c r="B64" s="97" t="s">
        <v>104</v>
      </c>
      <c r="C64" s="97" t="s">
        <v>42</v>
      </c>
      <c r="D64" s="97"/>
      <c r="E64" s="97"/>
      <c r="F64" s="97"/>
      <c r="G64" s="97"/>
      <c r="H64" s="97"/>
      <c r="I64" s="97">
        <v>34</v>
      </c>
      <c r="J64" s="97"/>
      <c r="K64" s="97"/>
      <c r="L64" s="97"/>
      <c r="M64" s="97"/>
      <c r="N64" s="97"/>
      <c r="O64" s="97"/>
      <c r="P64" s="97"/>
      <c r="Q64" s="97"/>
      <c r="R64" s="97">
        <v>50</v>
      </c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58">
        <f t="shared" si="2"/>
        <v>84</v>
      </c>
      <c r="AF64" s="36" t="e">
        <f t="shared" si="3"/>
        <v>#NUM!</v>
      </c>
      <c r="AG64" s="82"/>
    </row>
    <row r="65" spans="1:33" s="10" customFormat="1" ht="26.25">
      <c r="A65" s="34">
        <v>63</v>
      </c>
      <c r="B65" s="97" t="s">
        <v>105</v>
      </c>
      <c r="C65" s="97" t="s">
        <v>38</v>
      </c>
      <c r="D65" s="48"/>
      <c r="E65" s="48"/>
      <c r="F65" s="48"/>
      <c r="G65" s="48"/>
      <c r="H65" s="48"/>
      <c r="I65" s="56"/>
      <c r="J65" s="56"/>
      <c r="K65" s="56"/>
      <c r="L65" s="56"/>
      <c r="M65" s="56"/>
      <c r="N65" s="56"/>
      <c r="O65" s="56"/>
      <c r="P65" s="56"/>
      <c r="Q65" s="56"/>
      <c r="R65" s="56">
        <v>35.5</v>
      </c>
      <c r="S65" s="56"/>
      <c r="T65" s="56"/>
      <c r="U65" s="56"/>
      <c r="V65" s="56"/>
      <c r="W65" s="56"/>
      <c r="X65" s="56"/>
      <c r="Y65" s="56"/>
      <c r="Z65" s="70"/>
      <c r="AA65" s="70"/>
      <c r="AB65" s="69"/>
      <c r="AC65" s="70"/>
      <c r="AD65" s="56"/>
      <c r="AE65" s="58">
        <f t="shared" si="2"/>
        <v>35.5</v>
      </c>
      <c r="AF65" s="36" t="e">
        <f t="shared" si="3"/>
        <v>#NUM!</v>
      </c>
      <c r="AG65" s="82"/>
    </row>
    <row r="66" spans="1:33" s="10" customFormat="1" ht="26.25">
      <c r="A66" s="31">
        <v>64</v>
      </c>
      <c r="B66" s="97" t="s">
        <v>106</v>
      </c>
      <c r="C66" s="97"/>
      <c r="D66" s="48"/>
      <c r="E66" s="48"/>
      <c r="F66" s="48"/>
      <c r="G66" s="48"/>
      <c r="H66" s="48"/>
      <c r="I66" s="56"/>
      <c r="J66" s="56"/>
      <c r="K66" s="56"/>
      <c r="L66" s="56"/>
      <c r="M66" s="56"/>
      <c r="N66" s="56"/>
      <c r="O66" s="56"/>
      <c r="P66" s="56"/>
      <c r="Q66" s="56"/>
      <c r="R66" s="56">
        <v>35.5</v>
      </c>
      <c r="S66" s="56"/>
      <c r="T66" s="56"/>
      <c r="U66" s="56"/>
      <c r="V66" s="56"/>
      <c r="W66" s="56"/>
      <c r="X66" s="56"/>
      <c r="Y66" s="56"/>
      <c r="Z66" s="70"/>
      <c r="AA66" s="70"/>
      <c r="AB66" s="69"/>
      <c r="AC66" s="70"/>
      <c r="AD66" s="56"/>
      <c r="AE66" s="58">
        <f t="shared" si="2"/>
        <v>35.5</v>
      </c>
      <c r="AF66" s="36" t="e">
        <f t="shared" si="3"/>
        <v>#NUM!</v>
      </c>
      <c r="AG66" s="82"/>
    </row>
    <row r="67" spans="1:33" s="10" customFormat="1" ht="52.5">
      <c r="A67" s="31">
        <v>65</v>
      </c>
      <c r="B67" s="98" t="s">
        <v>107</v>
      </c>
      <c r="C67" s="97" t="s">
        <v>31</v>
      </c>
      <c r="D67" s="48"/>
      <c r="E67" s="48"/>
      <c r="F67" s="48"/>
      <c r="G67" s="48"/>
      <c r="H67" s="48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>
        <v>50</v>
      </c>
      <c r="T67" s="56"/>
      <c r="U67" s="56"/>
      <c r="V67" s="56"/>
      <c r="W67" s="56"/>
      <c r="X67" s="56"/>
      <c r="Y67" s="56"/>
      <c r="Z67" s="70"/>
      <c r="AA67" s="70"/>
      <c r="AB67" s="69"/>
      <c r="AC67" s="70"/>
      <c r="AD67" s="56"/>
      <c r="AE67" s="58">
        <f t="shared" si="2"/>
        <v>50</v>
      </c>
      <c r="AF67" s="36" t="e">
        <f t="shared" si="3"/>
        <v>#NUM!</v>
      </c>
      <c r="AG67" s="82"/>
    </row>
    <row r="68" spans="1:33" s="10" customFormat="1" ht="26.25">
      <c r="A68" s="34">
        <v>66</v>
      </c>
      <c r="B68" s="97" t="s">
        <v>108</v>
      </c>
      <c r="C68" s="97" t="s">
        <v>35</v>
      </c>
      <c r="D68" s="48"/>
      <c r="E68" s="48"/>
      <c r="F68" s="48"/>
      <c r="G68" s="48"/>
      <c r="H68" s="48"/>
      <c r="I68" s="56"/>
      <c r="J68" s="56"/>
      <c r="K68" s="56"/>
      <c r="L68" s="56"/>
      <c r="M68" s="56"/>
      <c r="N68" s="56"/>
      <c r="O68" s="56">
        <v>33</v>
      </c>
      <c r="P68" s="56">
        <v>41</v>
      </c>
      <c r="Q68" s="56">
        <v>36</v>
      </c>
      <c r="R68" s="56"/>
      <c r="S68" s="56"/>
      <c r="T68" s="56"/>
      <c r="U68" s="56"/>
      <c r="V68" s="56"/>
      <c r="W68" s="56"/>
      <c r="X68" s="56"/>
      <c r="Y68" s="56"/>
      <c r="Z68" s="70"/>
      <c r="AA68" s="70"/>
      <c r="AB68" s="69"/>
      <c r="AC68" s="70"/>
      <c r="AD68" s="56"/>
      <c r="AE68" s="58">
        <f t="shared" si="2"/>
        <v>110</v>
      </c>
      <c r="AF68" s="36" t="e">
        <f t="shared" si="3"/>
        <v>#NUM!</v>
      </c>
      <c r="AG68" s="82"/>
    </row>
    <row r="69" spans="1:33" s="10" customFormat="1" ht="26.25">
      <c r="A69" s="83"/>
      <c r="B69" s="83"/>
      <c r="C69" s="83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5"/>
      <c r="AA69" s="85"/>
      <c r="AB69" s="86"/>
      <c r="AC69" s="85"/>
      <c r="AD69" s="84"/>
      <c r="AE69" s="84"/>
      <c r="AF69" s="84"/>
      <c r="AG69" s="82"/>
    </row>
    <row r="70" spans="1:33" s="10" customFormat="1" ht="26.25">
      <c r="A70" s="83"/>
      <c r="B70" s="83"/>
      <c r="C70" s="83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5"/>
      <c r="AA70" s="85"/>
      <c r="AB70" s="86"/>
      <c r="AC70" s="85"/>
      <c r="AD70" s="84"/>
      <c r="AE70" s="84"/>
      <c r="AF70" s="84"/>
      <c r="AG70" s="82"/>
    </row>
    <row r="71" spans="1:33" s="10" customFormat="1" ht="26.25">
      <c r="A71" s="83"/>
      <c r="B71" s="83"/>
      <c r="C71" s="83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5"/>
      <c r="AA71" s="85"/>
      <c r="AB71" s="86"/>
      <c r="AC71" s="85"/>
      <c r="AD71" s="84"/>
      <c r="AE71" s="84"/>
      <c r="AF71" s="84"/>
      <c r="AG71" s="82"/>
    </row>
    <row r="72" spans="1:33" s="10" customFormat="1" ht="26.25">
      <c r="A72" s="83"/>
      <c r="B72" s="83"/>
      <c r="C72" s="83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5"/>
      <c r="AA72" s="85"/>
      <c r="AB72" s="86"/>
      <c r="AC72" s="85"/>
      <c r="AD72" s="84"/>
      <c r="AE72" s="84"/>
      <c r="AF72" s="84"/>
      <c r="AG72" s="82"/>
    </row>
  </sheetData>
  <sheetProtection selectLockedCells="1" selectUnlockedCells="1"/>
  <mergeCells count="14">
    <mergeCell ref="R2:S2"/>
    <mergeCell ref="T2:U2"/>
    <mergeCell ref="V2:W2"/>
    <mergeCell ref="X2:Y2"/>
    <mergeCell ref="Z2:AA2"/>
    <mergeCell ref="A2:A3"/>
    <mergeCell ref="B2:B3"/>
    <mergeCell ref="C2:C3"/>
    <mergeCell ref="A1:AF1"/>
    <mergeCell ref="D2:E2"/>
    <mergeCell ref="F2:G2"/>
    <mergeCell ref="H2:I2"/>
    <mergeCell ref="L2:M2"/>
    <mergeCell ref="P2:Q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AD6"/>
  <sheetViews>
    <sheetView zoomScale="50" zoomScaleNormal="50" workbookViewId="0" topLeftCell="E1">
      <selection activeCell="K6" sqref="K6"/>
    </sheetView>
  </sheetViews>
  <sheetFormatPr defaultColWidth="9.140625" defaultRowHeight="15"/>
  <sheetData>
    <row r="6" spans="5:30" ht="20.25">
      <c r="E6" s="1">
        <v>37</v>
      </c>
      <c r="F6" s="2">
        <v>48</v>
      </c>
      <c r="G6" s="3">
        <v>45</v>
      </c>
      <c r="H6" s="4">
        <v>45</v>
      </c>
      <c r="I6" s="1">
        <v>38</v>
      </c>
      <c r="J6" s="4">
        <v>45</v>
      </c>
      <c r="K6" s="1">
        <v>34</v>
      </c>
      <c r="L6" s="3">
        <v>45</v>
      </c>
      <c r="M6" s="3">
        <v>41</v>
      </c>
      <c r="N6" s="1">
        <v>26.5</v>
      </c>
      <c r="O6" s="5">
        <v>50</v>
      </c>
      <c r="P6" s="1">
        <v>0</v>
      </c>
      <c r="Q6" s="1">
        <v>38</v>
      </c>
      <c r="R6" s="3">
        <v>50</v>
      </c>
      <c r="S6" s="6">
        <v>38</v>
      </c>
      <c r="T6" s="6">
        <v>35.5</v>
      </c>
      <c r="U6" s="6">
        <v>30</v>
      </c>
      <c r="V6" s="6">
        <v>30.5</v>
      </c>
      <c r="W6" s="6">
        <v>33</v>
      </c>
      <c r="X6" s="6">
        <v>33</v>
      </c>
      <c r="Y6" s="6">
        <v>27.5</v>
      </c>
      <c r="Z6" s="1">
        <v>0</v>
      </c>
      <c r="AA6" s="1">
        <v>2.2</v>
      </c>
      <c r="AB6" s="1">
        <v>0</v>
      </c>
      <c r="AC6" s="6">
        <v>30.5</v>
      </c>
      <c r="AD6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Nauczyciel</dc:creator>
  <cp:keywords/>
  <dc:description/>
  <cp:lastModifiedBy>Nauczyciel</cp:lastModifiedBy>
  <dcterms:created xsi:type="dcterms:W3CDTF">2022-05-23T13:34:01Z</dcterms:created>
  <dcterms:modified xsi:type="dcterms:W3CDTF">2023-11-26T10:12:36Z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1B90521FDE294304BC956E37AE89DDDB</vt:lpwstr>
  </property>
  <property fmtid="{D5CDD505-2E9C-101B-9397-08002B2CF9AE}" pid="3" name="KSOProductBuildVer">
    <vt:lpwstr>1045-11.2.0.11537</vt:lpwstr>
  </property>
</Properties>
</file>