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30" tabRatio="500" activeTab="0"/>
  </bookViews>
  <sheets>
    <sheet name="Arkusz1" sheetId="1" r:id="rId1"/>
  </sheets>
  <definedNames>
    <definedName name="__Anonymous_Sheet_DB__1">'Arkusz1'!$A$1:$AG$57</definedName>
  </definedNames>
  <calcPr fullCalcOnLoad="1"/>
</workbook>
</file>

<file path=xl/sharedStrings.xml><?xml version="1.0" encoding="utf-8"?>
<sst xmlns="http://schemas.openxmlformats.org/spreadsheetml/2006/main" count="200" uniqueCount="127">
  <si>
    <t>Klasyfikacja Szkół Podstawowych Powiatu Poznańskiego Igrzyska Dzieci wg zdobytych punktów we współzawodnictwie sportowym powiatu w roku szkolnym 2023/2024</t>
  </si>
  <si>
    <t>lp</t>
  </si>
  <si>
    <t>SZKOŁA</t>
  </si>
  <si>
    <t>Gmina</t>
  </si>
  <si>
    <t>Drużynowe Biegi Przełajowe</t>
  </si>
  <si>
    <t>Czwórbój LA</t>
  </si>
  <si>
    <t>Sztafetowe Biegi Przełajowe</t>
  </si>
  <si>
    <t>Drużynowe Pływanie</t>
  </si>
  <si>
    <t>Drużynowy Badminton</t>
  </si>
  <si>
    <t>Futsal</t>
  </si>
  <si>
    <t>Drużynowe Szachy</t>
  </si>
  <si>
    <t>Indywid. warcaby</t>
  </si>
  <si>
    <t xml:space="preserve">Trójbój lekkoatletyczny </t>
  </si>
  <si>
    <t>Drużynowy Tenis Stołowy</t>
  </si>
  <si>
    <t>Unihokej</t>
  </si>
  <si>
    <t>Piłka Ręczna</t>
  </si>
  <si>
    <t>Koszykówka</t>
  </si>
  <si>
    <t>Piłka Siatkowa</t>
  </si>
  <si>
    <t>Kosz 3X3</t>
  </si>
  <si>
    <t xml:space="preserve">Piłka Nożna       </t>
  </si>
  <si>
    <t>punkty</t>
  </si>
  <si>
    <r>
      <rPr>
        <b/>
        <sz val="14"/>
        <color indexed="10"/>
        <rFont val="Arial"/>
        <family val="2"/>
      </rPr>
      <t>WSPÓŁZAWODNICTWO</t>
    </r>
    <r>
      <rPr>
        <sz val="12"/>
        <color indexed="10"/>
        <rFont val="Arial"/>
        <family val="2"/>
      </rPr>
      <t xml:space="preserve"> zsumowanych 10 najlepszych wyników</t>
    </r>
  </si>
  <si>
    <t>DZ</t>
  </si>
  <si>
    <t>CH</t>
  </si>
  <si>
    <t>Dz</t>
  </si>
  <si>
    <t>Ch</t>
  </si>
  <si>
    <t>CHDZ</t>
  </si>
  <si>
    <t>SP Lusowo</t>
  </si>
  <si>
    <t>Tarnowo Podgórne</t>
  </si>
  <si>
    <t>SP 1 Kórnik</t>
  </si>
  <si>
    <t>Kórnik</t>
  </si>
  <si>
    <t>SP 1 Puszczykowo</t>
  </si>
  <si>
    <t>Puszczykowo</t>
  </si>
  <si>
    <t>SP Stęszew</t>
  </si>
  <si>
    <t>Stęszew</t>
  </si>
  <si>
    <t>SP Kamionki</t>
  </si>
  <si>
    <t>1 m – 50 pkt,   2 m – 45 pkt,   3 m – 41 pkt,   4 m – 38 pkt, 5 m – 36 pkt,
6 m – 35 pkt,   7 m – 34 pkt,   8 m – 33 pkt,   9 m – 32 pkt,
10 m – 31 pkt i dalsze o 1 pkt mniej</t>
  </si>
  <si>
    <t>SP 2 Puszczykowo</t>
  </si>
  <si>
    <t>SP 1 Mosina</t>
  </si>
  <si>
    <t>Mosina</t>
  </si>
  <si>
    <t>SP Rokietnica</t>
  </si>
  <si>
    <t>Rokietnica</t>
  </si>
  <si>
    <t>sp nr 2 Zalasewo</t>
  </si>
  <si>
    <t>Swarzędz</t>
  </si>
  <si>
    <t>Sp 2 Plewiska</t>
  </si>
  <si>
    <t>komorniki</t>
  </si>
  <si>
    <t>SP 1 Luboń</t>
  </si>
  <si>
    <t>Luboń</t>
  </si>
  <si>
    <t>SP 1 Komorniki</t>
  </si>
  <si>
    <t>Komorniki</t>
  </si>
  <si>
    <t>SP1 Kostrzyn</t>
  </si>
  <si>
    <t>Kostrzyn</t>
  </si>
  <si>
    <t>SP Koziegłowy</t>
  </si>
  <si>
    <t>Czerwonak</t>
  </si>
  <si>
    <t>SP 1 Suchy Las</t>
  </si>
  <si>
    <t>Suchy Las</t>
  </si>
  <si>
    <t>SP Dąbrówka</t>
  </si>
  <si>
    <t>Dopiewo</t>
  </si>
  <si>
    <t>SP Kobylnica</t>
  </si>
  <si>
    <t>ZSP Napachanie</t>
  </si>
  <si>
    <t>SP 2 Murowan Goślina</t>
  </si>
  <si>
    <t>Murowana Goślina</t>
  </si>
  <si>
    <t>SP Tulce</t>
  </si>
  <si>
    <t>Kleszczewo</t>
  </si>
  <si>
    <t>ZS Krosno</t>
  </si>
  <si>
    <t>SP Paczkowo</t>
  </si>
  <si>
    <t>SP 2 Komorniki</t>
  </si>
  <si>
    <t>SP Przeźmierowo</t>
  </si>
  <si>
    <t>SP Owińska</t>
  </si>
  <si>
    <t>ZSP w Crekwicy</t>
  </si>
  <si>
    <t>SP Krosno</t>
  </si>
  <si>
    <t>SP BOLECHOWO</t>
  </si>
  <si>
    <t>SP Kicin</t>
  </si>
  <si>
    <t>SP 3 Swarzędz</t>
  </si>
  <si>
    <t>swarzędz</t>
  </si>
  <si>
    <t>SP 2 Suchy Las</t>
  </si>
  <si>
    <t>SP 2 Mosina</t>
  </si>
  <si>
    <t>SP Czerwonak</t>
  </si>
  <si>
    <t>SP Szczodrzykowo</t>
  </si>
  <si>
    <t>SP 1 Zalasewo</t>
  </si>
  <si>
    <t>Sp 2 Kostrzyn</t>
  </si>
  <si>
    <t xml:space="preserve">Kostrzyn </t>
  </si>
  <si>
    <t>Sp 2 Skórzewo</t>
  </si>
  <si>
    <t>dopiewo</t>
  </si>
  <si>
    <t>SP Radzewo</t>
  </si>
  <si>
    <t>SP Lusówko</t>
  </si>
  <si>
    <t>SP1 Plewiska</t>
  </si>
  <si>
    <t>SP Pobiedziska</t>
  </si>
  <si>
    <t>Pobiedziska</t>
  </si>
  <si>
    <t>SP Buk</t>
  </si>
  <si>
    <t>Buk</t>
  </si>
  <si>
    <t>ZS kleszczewo</t>
  </si>
  <si>
    <t>SP 2 Luboń</t>
  </si>
  <si>
    <t>Sp Baranowo</t>
  </si>
  <si>
    <t>SP 1 Tarnowo Podgórne</t>
  </si>
  <si>
    <t>SP 4 Swarzędz</t>
  </si>
  <si>
    <t>SP 1 Swarzędz</t>
  </si>
  <si>
    <t>SP Rogalinek</t>
  </si>
  <si>
    <t>SP 5 Luboń</t>
  </si>
  <si>
    <t>SP nr 6 Luboń</t>
  </si>
  <si>
    <t>SP Ceradz Kościelny</t>
  </si>
  <si>
    <t>SP Daszewice</t>
  </si>
  <si>
    <t>SP DOPIEWO</t>
  </si>
  <si>
    <t>SP 5 Swarzędz</t>
  </si>
  <si>
    <t>pecna</t>
  </si>
  <si>
    <t>SP Pecna</t>
  </si>
  <si>
    <t>Sp Robakowo</t>
  </si>
  <si>
    <t>Kornik</t>
  </si>
  <si>
    <t>SP 2 Kórnik - Bnin</t>
  </si>
  <si>
    <t>SP Chludowo</t>
  </si>
  <si>
    <t>SP Czapury</t>
  </si>
  <si>
    <t>SP Niepruszewo</t>
  </si>
  <si>
    <t>Sp Rogalin</t>
  </si>
  <si>
    <t>SP Kleszczewo</t>
  </si>
  <si>
    <t>SP Czerlejno</t>
  </si>
  <si>
    <t>SP Dąbrowa</t>
  </si>
  <si>
    <t>SP Krosinko</t>
  </si>
  <si>
    <t>Sp Dobieżyn</t>
  </si>
  <si>
    <t>SP 4 Luboń</t>
  </si>
  <si>
    <t>SP Modrze</t>
  </si>
  <si>
    <t>SP Gułtowy</t>
  </si>
  <si>
    <t>SP Chomecice</t>
  </si>
  <si>
    <t>SP Cerekwice</t>
  </si>
  <si>
    <t>SP Siekierki</t>
  </si>
  <si>
    <t>SP 2 w Swarzędzu</t>
  </si>
  <si>
    <t>ZSP Dopiewo</t>
  </si>
  <si>
    <t>SWSP w Wirach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</si>
</sst>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£-809]#,##0.00;[Red]\-[$£-809]#,##0.00"/>
  </numFmts>
  <fonts count="62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16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20"/>
      <name val="Times New Roman"/>
      <family val="1"/>
    </font>
    <font>
      <b/>
      <sz val="18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ill="0" applyBorder="0" applyAlignment="0" applyProtection="0"/>
    <xf numFmtId="44" fontId="21" fillId="0" borderId="0" applyFill="0" applyBorder="0" applyAlignment="0" applyProtection="0"/>
    <xf numFmtId="9" fontId="21" fillId="0" borderId="0" applyFill="0" applyBorder="0" applyAlignment="0" applyProtection="0"/>
    <xf numFmtId="41" fontId="21" fillId="0" borderId="0" applyFill="0" applyBorder="0" applyAlignment="0" applyProtection="0"/>
    <xf numFmtId="42" fontId="2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0" fillId="0" borderId="0" applyNumberFormat="0" applyFill="0" applyBorder="0" applyProtection="0">
      <alignment horizontal="center" textRotation="90"/>
    </xf>
    <xf numFmtId="0" fontId="41" fillId="0" borderId="0" applyNumberFormat="0" applyFill="0" applyBorder="0" applyAlignment="0" applyProtection="0"/>
    <xf numFmtId="176" fontId="4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/>
    </xf>
    <xf numFmtId="0" fontId="7" fillId="35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8" fillId="36" borderId="9" xfId="0" applyFont="1" applyFill="1" applyBorder="1" applyAlignment="1">
      <alignment horizontal="left"/>
    </xf>
    <xf numFmtId="0" fontId="9" fillId="29" borderId="9" xfId="0" applyFont="1" applyFill="1" applyBorder="1" applyAlignment="1">
      <alignment horizontal="left"/>
    </xf>
    <xf numFmtId="0" fontId="10" fillId="29" borderId="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left"/>
    </xf>
    <xf numFmtId="0" fontId="10" fillId="37" borderId="9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left" vertical="top"/>
    </xf>
    <xf numFmtId="0" fontId="9" fillId="29" borderId="9" xfId="0" applyFont="1" applyFill="1" applyBorder="1" applyAlignment="1">
      <alignment horizontal="left" vertical="top"/>
    </xf>
    <xf numFmtId="0" fontId="10" fillId="29" borderId="9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9" fillId="33" borderId="9" xfId="0" applyFont="1" applyFill="1" applyBorder="1" applyAlignment="1">
      <alignment horizontal="left"/>
    </xf>
    <xf numFmtId="0" fontId="12" fillId="33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38" borderId="9" xfId="0" applyFont="1" applyFill="1" applyBorder="1" applyAlignment="1">
      <alignment horizontal="left"/>
    </xf>
    <xf numFmtId="0" fontId="11" fillId="33" borderId="9" xfId="0" applyFont="1" applyFill="1" applyBorder="1" applyAlignment="1">
      <alignment horizontal="left"/>
    </xf>
    <xf numFmtId="0" fontId="13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9" xfId="0" applyFont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0" fontId="10" fillId="38" borderId="9" xfId="0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6" fillId="34" borderId="9" xfId="0" applyFont="1" applyFill="1" applyBorder="1" applyAlignment="1">
      <alignment vertical="center" wrapText="1"/>
    </xf>
    <xf numFmtId="0" fontId="15" fillId="33" borderId="9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35" borderId="9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12" fillId="3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9" fillId="36" borderId="9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20" fillId="0" borderId="0" xfId="0" applyFont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  <cellStyle name="Nagłówek" xfId="63"/>
    <cellStyle name="Nagłówek1" xfId="64"/>
    <cellStyle name="Wynik" xfId="65"/>
    <cellStyle name="Wynik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="60" zoomScaleNormal="60" workbookViewId="0" topLeftCell="A1">
      <selection activeCell="C2" sqref="C1:AE65536"/>
    </sheetView>
  </sheetViews>
  <sheetFormatPr defaultColWidth="9.140625" defaultRowHeight="15"/>
  <cols>
    <col min="1" max="1" width="7.57421875" style="4" bestFit="1" customWidth="1"/>
    <col min="2" max="2" width="40.7109375" style="4" customWidth="1"/>
    <col min="3" max="3" width="31.57421875" style="5" bestFit="1" customWidth="1"/>
    <col min="4" max="15" width="9.00390625" style="4" customWidth="1"/>
    <col min="16" max="16" width="10.421875" style="4" customWidth="1"/>
    <col min="17" max="23" width="9.00390625" style="4" customWidth="1"/>
    <col min="24" max="24" width="7.00390625" style="4" customWidth="1"/>
    <col min="25" max="31" width="9.00390625" style="4" customWidth="1"/>
    <col min="32" max="32" width="12.7109375" style="4" bestFit="1" customWidth="1"/>
    <col min="33" max="33" width="33.421875" style="4" bestFit="1" customWidth="1"/>
    <col min="34" max="35" width="9.140625" style="4" customWidth="1"/>
    <col min="36" max="36" width="88.140625" style="4" customWidth="1"/>
    <col min="37" max="16384" width="9.140625" style="4" customWidth="1"/>
  </cols>
  <sheetData>
    <row r="1" spans="1:33" ht="11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9"/>
    </row>
    <row r="2" spans="1:33" ht="75" customHeight="1">
      <c r="A2" s="7" t="s">
        <v>1</v>
      </c>
      <c r="B2" s="7" t="s">
        <v>2</v>
      </c>
      <c r="C2" s="7" t="s">
        <v>3</v>
      </c>
      <c r="D2" s="8" t="s">
        <v>4</v>
      </c>
      <c r="E2" s="8"/>
      <c r="F2" s="8" t="s">
        <v>5</v>
      </c>
      <c r="G2" s="8"/>
      <c r="H2" s="8" t="s">
        <v>6</v>
      </c>
      <c r="I2" s="8"/>
      <c r="J2" s="8" t="s">
        <v>7</v>
      </c>
      <c r="K2" s="8"/>
      <c r="L2" s="8" t="s">
        <v>8</v>
      </c>
      <c r="M2" s="8"/>
      <c r="N2" s="31" t="s">
        <v>9</v>
      </c>
      <c r="O2" s="31" t="s">
        <v>10</v>
      </c>
      <c r="P2" s="31" t="s">
        <v>11</v>
      </c>
      <c r="Q2" s="31" t="s">
        <v>12</v>
      </c>
      <c r="R2" s="31"/>
      <c r="S2" s="8" t="s">
        <v>13</v>
      </c>
      <c r="T2" s="8"/>
      <c r="U2" s="8" t="s">
        <v>14</v>
      </c>
      <c r="V2" s="8"/>
      <c r="W2" s="8" t="s">
        <v>15</v>
      </c>
      <c r="X2" s="8"/>
      <c r="Y2" s="8" t="s">
        <v>16</v>
      </c>
      <c r="Z2" s="8"/>
      <c r="AA2" s="8" t="s">
        <v>17</v>
      </c>
      <c r="AB2" s="8"/>
      <c r="AC2" s="8" t="s">
        <v>18</v>
      </c>
      <c r="AD2" s="8"/>
      <c r="AE2" s="8" t="s">
        <v>19</v>
      </c>
      <c r="AF2" s="8" t="s">
        <v>20</v>
      </c>
      <c r="AG2" s="40" t="s">
        <v>21</v>
      </c>
    </row>
    <row r="3" spans="1:33" ht="18">
      <c r="A3" s="7"/>
      <c r="B3" s="7"/>
      <c r="C3" s="7"/>
      <c r="D3" s="9" t="s">
        <v>22</v>
      </c>
      <c r="E3" s="9" t="s">
        <v>23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24</v>
      </c>
      <c r="K3" s="9" t="s">
        <v>25</v>
      </c>
      <c r="L3" s="9" t="s">
        <v>22</v>
      </c>
      <c r="M3" s="9" t="s">
        <v>23</v>
      </c>
      <c r="N3" s="32" t="s">
        <v>26</v>
      </c>
      <c r="O3" s="9"/>
      <c r="P3" s="9"/>
      <c r="Q3" s="9" t="s">
        <v>22</v>
      </c>
      <c r="R3" s="9" t="s">
        <v>23</v>
      </c>
      <c r="S3" s="9" t="s">
        <v>22</v>
      </c>
      <c r="T3" s="9" t="s">
        <v>23</v>
      </c>
      <c r="U3" s="9" t="s">
        <v>22</v>
      </c>
      <c r="V3" s="9" t="s">
        <v>23</v>
      </c>
      <c r="W3" s="9" t="s">
        <v>22</v>
      </c>
      <c r="X3" s="9" t="s">
        <v>23</v>
      </c>
      <c r="Y3" s="9" t="s">
        <v>22</v>
      </c>
      <c r="Z3" s="9" t="s">
        <v>23</v>
      </c>
      <c r="AA3" s="9" t="s">
        <v>22</v>
      </c>
      <c r="AB3" s="9" t="s">
        <v>23</v>
      </c>
      <c r="AC3" s="9" t="s">
        <v>22</v>
      </c>
      <c r="AD3" s="9" t="s">
        <v>23</v>
      </c>
      <c r="AE3" s="37"/>
      <c r="AF3" s="9"/>
      <c r="AG3" s="9"/>
    </row>
    <row r="4" spans="1:256" ht="29.25" customHeight="1">
      <c r="A4" s="10">
        <v>1</v>
      </c>
      <c r="B4" s="11" t="s">
        <v>27</v>
      </c>
      <c r="C4" s="11" t="s">
        <v>28</v>
      </c>
      <c r="D4" s="12">
        <v>34</v>
      </c>
      <c r="E4" s="12">
        <v>41</v>
      </c>
      <c r="F4" s="12"/>
      <c r="G4" s="12">
        <v>38</v>
      </c>
      <c r="H4" s="12"/>
      <c r="I4" s="12"/>
      <c r="J4" s="12">
        <v>45</v>
      </c>
      <c r="K4" s="12">
        <v>41</v>
      </c>
      <c r="L4" s="12"/>
      <c r="M4" s="12"/>
      <c r="N4" s="12">
        <v>50</v>
      </c>
      <c r="O4" s="12">
        <v>35</v>
      </c>
      <c r="P4" s="12">
        <v>41</v>
      </c>
      <c r="Q4" s="12">
        <v>45</v>
      </c>
      <c r="R4" s="12">
        <v>36</v>
      </c>
      <c r="S4" s="12"/>
      <c r="T4" s="12">
        <v>38</v>
      </c>
      <c r="U4" s="12"/>
      <c r="V4" s="12"/>
      <c r="W4" s="12"/>
      <c r="X4" s="12"/>
      <c r="Y4" s="12"/>
      <c r="Z4" s="12">
        <v>34.5</v>
      </c>
      <c r="AA4" s="12"/>
      <c r="AB4" s="12">
        <v>34.5</v>
      </c>
      <c r="AC4" s="12"/>
      <c r="AD4" s="12"/>
      <c r="AE4" s="12"/>
      <c r="AF4" s="12">
        <f aca="true" t="shared" si="0" ref="AF4:AF35">(SUM(D4:AE4))+0</f>
        <v>513</v>
      </c>
      <c r="AG4" s="12">
        <f aca="true" t="shared" si="1" ref="AG4:AG35">LARGE(D4:AE4,1)+LARGE(D4:AE4,2)+LARGE(D4:AE4,3)+LARGE(D4:AE4,4)+LARGE(D4:AE4,5)+LARGE(D4:AE4,6)+LARGE(D4:AE4,7)+LARGE(D4:AE4,8)+LARGE(D4:AE4,9)+LARGE(D4:AE4,10)</f>
        <v>410</v>
      </c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9.25" customHeight="1">
      <c r="A5" s="10">
        <v>2</v>
      </c>
      <c r="B5" s="13" t="s">
        <v>29</v>
      </c>
      <c r="C5" s="13" t="s">
        <v>30</v>
      </c>
      <c r="D5" s="14"/>
      <c r="E5" s="14"/>
      <c r="F5" s="14"/>
      <c r="G5" s="14"/>
      <c r="H5" s="14">
        <v>36</v>
      </c>
      <c r="I5" s="14">
        <v>31</v>
      </c>
      <c r="J5" s="14">
        <v>41</v>
      </c>
      <c r="K5" s="14"/>
      <c r="L5" s="14"/>
      <c r="M5" s="14"/>
      <c r="N5" s="14">
        <v>30</v>
      </c>
      <c r="O5" s="14">
        <v>33</v>
      </c>
      <c r="P5" s="14">
        <v>38</v>
      </c>
      <c r="Q5" s="14"/>
      <c r="R5" s="14"/>
      <c r="S5" s="14"/>
      <c r="T5" s="14"/>
      <c r="U5" s="14"/>
      <c r="V5" s="14"/>
      <c r="W5" s="14">
        <v>35.5</v>
      </c>
      <c r="X5" s="14"/>
      <c r="Y5" s="14">
        <v>50</v>
      </c>
      <c r="Z5" s="14"/>
      <c r="AA5" s="14"/>
      <c r="AB5" s="14">
        <v>26.5</v>
      </c>
      <c r="AC5" s="14"/>
      <c r="AD5" s="14"/>
      <c r="AE5" s="14"/>
      <c r="AF5" s="14">
        <f t="shared" si="0"/>
        <v>321</v>
      </c>
      <c r="AG5" s="14" t="e">
        <f t="shared" si="1"/>
        <v>#NUM!</v>
      </c>
      <c r="AH5" s="41"/>
      <c r="AI5" s="42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>
      <c r="A6" s="10">
        <v>3</v>
      </c>
      <c r="B6" s="11" t="s">
        <v>31</v>
      </c>
      <c r="C6" s="11" t="s">
        <v>32</v>
      </c>
      <c r="D6" s="12">
        <v>41</v>
      </c>
      <c r="E6" s="12">
        <v>38</v>
      </c>
      <c r="F6" s="12">
        <v>50</v>
      </c>
      <c r="G6" s="12">
        <v>50</v>
      </c>
      <c r="H6" s="12">
        <v>34</v>
      </c>
      <c r="I6" s="12">
        <v>38</v>
      </c>
      <c r="J6" s="12"/>
      <c r="K6" s="12"/>
      <c r="L6" s="12">
        <v>50</v>
      </c>
      <c r="M6" s="12">
        <v>45</v>
      </c>
      <c r="N6" s="12">
        <v>45</v>
      </c>
      <c r="O6" s="12">
        <v>32</v>
      </c>
      <c r="P6" s="12"/>
      <c r="Q6" s="12">
        <v>41</v>
      </c>
      <c r="R6" s="12">
        <v>33</v>
      </c>
      <c r="S6" s="12">
        <v>36</v>
      </c>
      <c r="T6" s="12"/>
      <c r="U6" s="12"/>
      <c r="V6" s="12"/>
      <c r="W6" s="12">
        <v>33.5</v>
      </c>
      <c r="X6" s="12">
        <v>45</v>
      </c>
      <c r="Y6" s="12">
        <v>34.5</v>
      </c>
      <c r="Z6" s="12">
        <v>41</v>
      </c>
      <c r="AA6" s="12">
        <v>41</v>
      </c>
      <c r="AB6" s="12">
        <v>45</v>
      </c>
      <c r="AC6" s="12"/>
      <c r="AD6" s="12"/>
      <c r="AE6" s="12"/>
      <c r="AF6" s="12">
        <f t="shared" si="0"/>
        <v>773</v>
      </c>
      <c r="AG6" s="12">
        <f t="shared" si="1"/>
        <v>453</v>
      </c>
      <c r="AH6" s="41"/>
      <c r="AI6" s="42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5.5">
      <c r="A7" s="10">
        <v>4</v>
      </c>
      <c r="B7" s="11" t="s">
        <v>33</v>
      </c>
      <c r="C7" s="11" t="s">
        <v>34</v>
      </c>
      <c r="D7" s="12"/>
      <c r="E7" s="12"/>
      <c r="F7" s="12"/>
      <c r="G7" s="12"/>
      <c r="H7" s="12">
        <v>31</v>
      </c>
      <c r="I7" s="12"/>
      <c r="J7" s="12"/>
      <c r="K7" s="12"/>
      <c r="L7" s="12">
        <v>36</v>
      </c>
      <c r="M7" s="12">
        <v>50</v>
      </c>
      <c r="N7" s="12">
        <v>35</v>
      </c>
      <c r="O7" s="12"/>
      <c r="P7" s="12"/>
      <c r="Q7" s="12"/>
      <c r="R7" s="12"/>
      <c r="S7" s="12"/>
      <c r="T7" s="12">
        <v>32</v>
      </c>
      <c r="U7" s="12"/>
      <c r="V7" s="12">
        <v>31.5</v>
      </c>
      <c r="W7" s="12"/>
      <c r="X7" s="12">
        <v>30</v>
      </c>
      <c r="Y7" s="12"/>
      <c r="Z7" s="12">
        <v>30.5</v>
      </c>
      <c r="AA7" s="12">
        <v>34.5</v>
      </c>
      <c r="AB7" s="12">
        <v>30.5</v>
      </c>
      <c r="AC7" s="12"/>
      <c r="AD7" s="12"/>
      <c r="AE7" s="12"/>
      <c r="AF7" s="12">
        <f t="shared" si="0"/>
        <v>341</v>
      </c>
      <c r="AG7" s="12">
        <f t="shared" si="1"/>
        <v>341</v>
      </c>
      <c r="AH7" s="43"/>
      <c r="AI7" s="44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2" customFormat="1" ht="30.75" customHeight="1">
      <c r="A8" s="15">
        <v>5</v>
      </c>
      <c r="B8" s="16" t="s">
        <v>35</v>
      </c>
      <c r="C8" s="16" t="s">
        <v>30</v>
      </c>
      <c r="D8" s="17">
        <v>28</v>
      </c>
      <c r="E8" s="17">
        <v>31.5</v>
      </c>
      <c r="F8" s="17"/>
      <c r="G8" s="17">
        <v>36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>
        <f t="shared" si="0"/>
        <v>95.5</v>
      </c>
      <c r="AG8" s="17" t="e">
        <f t="shared" si="1"/>
        <v>#NUM!</v>
      </c>
      <c r="AH8" s="45"/>
      <c r="AI8" s="46"/>
      <c r="AJ8" s="47" t="s">
        <v>36</v>
      </c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29.25" customHeight="1">
      <c r="A9" s="10">
        <v>6</v>
      </c>
      <c r="B9" s="11" t="s">
        <v>37</v>
      </c>
      <c r="C9" s="11" t="s">
        <v>32</v>
      </c>
      <c r="D9" s="12">
        <v>38</v>
      </c>
      <c r="E9" s="12">
        <v>35</v>
      </c>
      <c r="F9" s="12"/>
      <c r="G9" s="12"/>
      <c r="H9" s="12"/>
      <c r="I9" s="12">
        <v>34</v>
      </c>
      <c r="J9" s="12">
        <v>38</v>
      </c>
      <c r="K9" s="12">
        <v>38</v>
      </c>
      <c r="L9" s="12"/>
      <c r="M9" s="12"/>
      <c r="N9" s="12"/>
      <c r="O9" s="12"/>
      <c r="P9" s="12">
        <v>50</v>
      </c>
      <c r="Q9" s="12"/>
      <c r="R9" s="12"/>
      <c r="S9" s="12"/>
      <c r="T9" s="12">
        <v>33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>
        <f t="shared" si="0"/>
        <v>266</v>
      </c>
      <c r="AG9" s="12" t="e">
        <f t="shared" si="1"/>
        <v>#NUM!</v>
      </c>
      <c r="AH9" s="41"/>
      <c r="AI9" s="42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9.25" customHeight="1">
      <c r="A10" s="10">
        <v>7</v>
      </c>
      <c r="B10" s="18" t="s">
        <v>38</v>
      </c>
      <c r="C10" s="18" t="s">
        <v>39</v>
      </c>
      <c r="D10" s="19">
        <v>29.5</v>
      </c>
      <c r="E10" s="19">
        <v>47.5</v>
      </c>
      <c r="F10" s="19"/>
      <c r="G10" s="19"/>
      <c r="H10" s="19"/>
      <c r="I10" s="19">
        <v>41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36</v>
      </c>
      <c r="Y10" s="19"/>
      <c r="Z10" s="19">
        <v>30.5</v>
      </c>
      <c r="AA10" s="19"/>
      <c r="AB10" s="19"/>
      <c r="AC10" s="19"/>
      <c r="AD10" s="19"/>
      <c r="AE10" s="19"/>
      <c r="AF10" s="19">
        <f t="shared" si="0"/>
        <v>184.5</v>
      </c>
      <c r="AG10" s="19" t="e">
        <f t="shared" si="1"/>
        <v>#NUM!</v>
      </c>
      <c r="AH10" s="41"/>
      <c r="AI10" s="42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9.25" customHeight="1">
      <c r="A11" s="10">
        <v>8</v>
      </c>
      <c r="B11" s="18" t="s">
        <v>40</v>
      </c>
      <c r="C11" s="18" t="s">
        <v>41</v>
      </c>
      <c r="D11" s="19"/>
      <c r="E11" s="19"/>
      <c r="F11" s="19">
        <v>36</v>
      </c>
      <c r="G11" s="19">
        <v>33</v>
      </c>
      <c r="H11" s="19">
        <v>38</v>
      </c>
      <c r="I11" s="19">
        <v>32</v>
      </c>
      <c r="J11" s="19"/>
      <c r="K11" s="19"/>
      <c r="L11" s="19"/>
      <c r="M11" s="19"/>
      <c r="N11" s="19">
        <v>41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v>34.5</v>
      </c>
      <c r="Z11" s="19"/>
      <c r="AA11" s="19">
        <v>45</v>
      </c>
      <c r="AB11" s="19">
        <v>38</v>
      </c>
      <c r="AC11" s="19"/>
      <c r="AD11" s="19"/>
      <c r="AE11" s="19"/>
      <c r="AF11" s="19">
        <f t="shared" si="0"/>
        <v>297.5</v>
      </c>
      <c r="AG11" s="19" t="e">
        <f t="shared" si="1"/>
        <v>#NUM!</v>
      </c>
      <c r="AH11" s="41"/>
      <c r="AI11" s="42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9.25" customHeight="1">
      <c r="A12" s="10">
        <v>9</v>
      </c>
      <c r="B12" s="20" t="s">
        <v>42</v>
      </c>
      <c r="C12" s="20" t="s">
        <v>43</v>
      </c>
      <c r="D12" s="19"/>
      <c r="E12" s="19"/>
      <c r="F12" s="19"/>
      <c r="G12" s="19"/>
      <c r="H12" s="19"/>
      <c r="I12" s="19"/>
      <c r="J12" s="19"/>
      <c r="K12" s="19"/>
      <c r="L12" s="3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v>45</v>
      </c>
      <c r="Z12" s="19">
        <v>50</v>
      </c>
      <c r="AA12" s="19"/>
      <c r="AB12" s="19"/>
      <c r="AC12" s="19"/>
      <c r="AD12" s="19"/>
      <c r="AE12" s="19"/>
      <c r="AF12" s="19">
        <f t="shared" si="0"/>
        <v>95</v>
      </c>
      <c r="AG12" s="19" t="e">
        <f t="shared" si="1"/>
        <v>#NUM!</v>
      </c>
      <c r="AH12" s="41"/>
      <c r="AI12" s="42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9.25" customHeight="1">
      <c r="A13" s="10">
        <v>10</v>
      </c>
      <c r="B13" s="20" t="s">
        <v>44</v>
      </c>
      <c r="C13" s="20" t="s">
        <v>45</v>
      </c>
      <c r="D13" s="19">
        <v>29.5</v>
      </c>
      <c r="E13" s="19">
        <v>31.5</v>
      </c>
      <c r="F13" s="19">
        <v>35</v>
      </c>
      <c r="G13" s="19">
        <v>41</v>
      </c>
      <c r="H13" s="19"/>
      <c r="I13" s="19"/>
      <c r="J13" s="19">
        <v>36</v>
      </c>
      <c r="K13" s="19">
        <v>36</v>
      </c>
      <c r="L13" s="19"/>
      <c r="M13" s="19"/>
      <c r="N13" s="19"/>
      <c r="O13" s="19"/>
      <c r="P13" s="19"/>
      <c r="Q13" s="19">
        <v>33</v>
      </c>
      <c r="R13" s="19">
        <v>41</v>
      </c>
      <c r="S13" s="19"/>
      <c r="T13" s="19"/>
      <c r="U13" s="19"/>
      <c r="V13" s="19"/>
      <c r="W13" s="19">
        <v>41</v>
      </c>
      <c r="X13" s="19"/>
      <c r="Y13" s="19">
        <v>41</v>
      </c>
      <c r="Z13" s="19"/>
      <c r="AA13" s="19"/>
      <c r="AB13" s="19">
        <v>50</v>
      </c>
      <c r="AC13" s="19"/>
      <c r="AD13" s="19"/>
      <c r="AE13" s="19"/>
      <c r="AF13" s="19">
        <f t="shared" si="0"/>
        <v>415</v>
      </c>
      <c r="AG13" s="19">
        <f t="shared" si="1"/>
        <v>385.5</v>
      </c>
      <c r="AH13" s="41"/>
      <c r="AI13" s="42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9.25" customHeight="1">
      <c r="A14" s="10">
        <v>11</v>
      </c>
      <c r="B14" s="18" t="s">
        <v>46</v>
      </c>
      <c r="C14" s="18" t="s">
        <v>47</v>
      </c>
      <c r="D14" s="19"/>
      <c r="E14" s="19"/>
      <c r="F14" s="19"/>
      <c r="G14" s="19"/>
      <c r="H14" s="19"/>
      <c r="I14" s="19">
        <v>33</v>
      </c>
      <c r="J14" s="19"/>
      <c r="K14" s="19"/>
      <c r="L14" s="19"/>
      <c r="M14" s="19"/>
      <c r="N14" s="19"/>
      <c r="O14" s="19">
        <v>34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>
        <f t="shared" si="0"/>
        <v>67</v>
      </c>
      <c r="AG14" s="19" t="e">
        <f t="shared" si="1"/>
        <v>#NUM!</v>
      </c>
      <c r="AH14" s="41"/>
      <c r="AI14" s="42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9.25" customHeight="1">
      <c r="A15" s="10">
        <v>12</v>
      </c>
      <c r="B15" s="18" t="s">
        <v>48</v>
      </c>
      <c r="C15" s="18" t="s">
        <v>49</v>
      </c>
      <c r="D15" s="19"/>
      <c r="E15" s="19"/>
      <c r="F15" s="19"/>
      <c r="G15" s="19"/>
      <c r="H15" s="19">
        <v>41</v>
      </c>
      <c r="I15" s="19">
        <v>35</v>
      </c>
      <c r="J15" s="19"/>
      <c r="K15" s="19"/>
      <c r="L15" s="19"/>
      <c r="M15" s="19"/>
      <c r="N15" s="19">
        <v>33</v>
      </c>
      <c r="O15" s="19"/>
      <c r="P15" s="19"/>
      <c r="Q15" s="19"/>
      <c r="R15" s="19"/>
      <c r="S15" s="19"/>
      <c r="T15" s="19">
        <v>41</v>
      </c>
      <c r="U15" s="19">
        <v>33.5</v>
      </c>
      <c r="V15" s="19">
        <v>33.5</v>
      </c>
      <c r="W15" s="19"/>
      <c r="X15" s="19"/>
      <c r="Y15" s="19"/>
      <c r="Z15" s="19"/>
      <c r="AA15" s="19">
        <v>30.5</v>
      </c>
      <c r="AB15" s="19"/>
      <c r="AC15" s="19"/>
      <c r="AD15" s="19"/>
      <c r="AE15" s="19"/>
      <c r="AF15" s="19">
        <f t="shared" si="0"/>
        <v>247.5</v>
      </c>
      <c r="AG15" s="19" t="e">
        <f t="shared" si="1"/>
        <v>#NUM!</v>
      </c>
      <c r="AH15" s="41"/>
      <c r="AI15" s="42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9.25" customHeight="1">
      <c r="A16" s="10">
        <v>13</v>
      </c>
      <c r="B16" s="18" t="s">
        <v>50</v>
      </c>
      <c r="C16" s="18" t="s">
        <v>51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41</v>
      </c>
      <c r="P16" s="19">
        <v>36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>
        <v>50</v>
      </c>
      <c r="AB16" s="19">
        <v>30.5</v>
      </c>
      <c r="AC16" s="19"/>
      <c r="AD16" s="19"/>
      <c r="AE16" s="19"/>
      <c r="AF16" s="19">
        <f t="shared" si="0"/>
        <v>157.5</v>
      </c>
      <c r="AG16" s="19" t="e">
        <f t="shared" si="1"/>
        <v>#NUM!</v>
      </c>
      <c r="AH16" s="41"/>
      <c r="AI16" s="42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9.25" customHeight="1">
      <c r="A17" s="10">
        <v>14</v>
      </c>
      <c r="B17" s="18" t="s">
        <v>52</v>
      </c>
      <c r="C17" s="18" t="s">
        <v>53</v>
      </c>
      <c r="D17" s="19"/>
      <c r="E17" s="19">
        <v>30</v>
      </c>
      <c r="F17" s="19"/>
      <c r="G17" s="19"/>
      <c r="H17" s="19"/>
      <c r="I17" s="19">
        <v>50</v>
      </c>
      <c r="J17" s="19">
        <v>50</v>
      </c>
      <c r="K17" s="19">
        <v>45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30">
        <v>30.5</v>
      </c>
      <c r="Z17" s="19"/>
      <c r="AA17" s="19"/>
      <c r="AB17" s="19"/>
      <c r="AC17" s="19"/>
      <c r="AD17" s="19"/>
      <c r="AE17" s="19"/>
      <c r="AF17" s="19">
        <f t="shared" si="0"/>
        <v>205.5</v>
      </c>
      <c r="AG17" s="19" t="e">
        <f t="shared" si="1"/>
        <v>#NUM!</v>
      </c>
      <c r="AH17" s="41"/>
      <c r="AI17" s="42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9.25" customHeight="1">
      <c r="A18" s="10">
        <v>15</v>
      </c>
      <c r="B18" s="18" t="s">
        <v>54</v>
      </c>
      <c r="C18" s="18" t="s">
        <v>55</v>
      </c>
      <c r="D18" s="19"/>
      <c r="E18" s="19"/>
      <c r="F18" s="19"/>
      <c r="G18" s="19"/>
      <c r="H18" s="19"/>
      <c r="I18" s="19">
        <v>29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>
        <v>26.5</v>
      </c>
      <c r="AB18" s="19"/>
      <c r="AC18" s="19"/>
      <c r="AD18" s="19"/>
      <c r="AE18" s="19"/>
      <c r="AF18" s="19">
        <f t="shared" si="0"/>
        <v>55.5</v>
      </c>
      <c r="AG18" s="19" t="e">
        <f t="shared" si="1"/>
        <v>#NUM!</v>
      </c>
      <c r="AH18" s="41"/>
      <c r="AI18" s="42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9.25" customHeight="1">
      <c r="A19" s="10">
        <v>16</v>
      </c>
      <c r="B19" s="18" t="s">
        <v>56</v>
      </c>
      <c r="C19" s="18" t="s">
        <v>57</v>
      </c>
      <c r="D19" s="19">
        <v>45</v>
      </c>
      <c r="E19" s="19">
        <v>47.5</v>
      </c>
      <c r="F19" s="19"/>
      <c r="G19" s="19"/>
      <c r="H19" s="19">
        <v>45</v>
      </c>
      <c r="I19" s="19">
        <v>45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v>38</v>
      </c>
      <c r="Z19" s="19">
        <v>45</v>
      </c>
      <c r="AA19" s="19">
        <v>30.5</v>
      </c>
      <c r="AB19" s="19"/>
      <c r="AC19" s="19"/>
      <c r="AD19" s="19"/>
      <c r="AE19" s="19"/>
      <c r="AF19" s="19">
        <f t="shared" si="0"/>
        <v>296</v>
      </c>
      <c r="AG19" s="19" t="e">
        <f t="shared" si="1"/>
        <v>#NUM!</v>
      </c>
      <c r="AH19" s="41"/>
      <c r="AI19" s="42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10">
        <v>17</v>
      </c>
      <c r="B20" s="21" t="s">
        <v>58</v>
      </c>
      <c r="C20" s="21" t="s">
        <v>43</v>
      </c>
      <c r="D20" s="22">
        <v>35</v>
      </c>
      <c r="E20" s="22">
        <v>34</v>
      </c>
      <c r="F20" s="19"/>
      <c r="G20" s="19"/>
      <c r="H20" s="22"/>
      <c r="I20" s="22"/>
      <c r="J20" s="19"/>
      <c r="K20" s="19"/>
      <c r="L20" s="19"/>
      <c r="M20" s="19"/>
      <c r="N20" s="19"/>
      <c r="O20" s="19"/>
      <c r="P20" s="19"/>
      <c r="Q20" s="19"/>
      <c r="R20" s="22"/>
      <c r="S20" s="22">
        <v>33</v>
      </c>
      <c r="T20" s="22">
        <v>35</v>
      </c>
      <c r="U20" s="22"/>
      <c r="V20" s="22"/>
      <c r="W20" s="22">
        <v>38</v>
      </c>
      <c r="X20" s="22"/>
      <c r="Y20" s="22"/>
      <c r="Z20" s="22"/>
      <c r="AA20" s="22">
        <v>30.5</v>
      </c>
      <c r="AB20" s="22"/>
      <c r="AC20" s="22"/>
      <c r="AD20" s="22"/>
      <c r="AE20" s="22"/>
      <c r="AF20" s="19">
        <f t="shared" si="0"/>
        <v>205.5</v>
      </c>
      <c r="AG20" s="22" t="e">
        <f t="shared" si="1"/>
        <v>#NUM!</v>
      </c>
      <c r="AH20" s="41"/>
      <c r="AI20" s="42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>
      <c r="A21" s="10">
        <v>18</v>
      </c>
      <c r="B21" s="18" t="s">
        <v>59</v>
      </c>
      <c r="C21" s="18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>
        <v>35.5</v>
      </c>
      <c r="N21" s="19"/>
      <c r="O21" s="19">
        <v>38</v>
      </c>
      <c r="P21" s="19"/>
      <c r="Q21" s="19"/>
      <c r="R21" s="19"/>
      <c r="S21" s="19"/>
      <c r="T21" s="19"/>
      <c r="U21" s="19"/>
      <c r="V21" s="19">
        <v>31.5</v>
      </c>
      <c r="W21" s="19"/>
      <c r="X21" s="19"/>
      <c r="Y21" s="19"/>
      <c r="Z21" s="19">
        <v>30.5</v>
      </c>
      <c r="AA21" s="19"/>
      <c r="AB21" s="19"/>
      <c r="AC21" s="19"/>
      <c r="AD21" s="19"/>
      <c r="AE21" s="19"/>
      <c r="AF21" s="19">
        <f t="shared" si="0"/>
        <v>135.5</v>
      </c>
      <c r="AG21" s="19" t="e">
        <f t="shared" si="1"/>
        <v>#NUM!</v>
      </c>
      <c r="AH21" s="41"/>
      <c r="AI21" s="42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10">
        <v>19</v>
      </c>
      <c r="B22" s="18" t="s">
        <v>60</v>
      </c>
      <c r="C22" s="18" t="s">
        <v>61</v>
      </c>
      <c r="D22" s="19">
        <v>33</v>
      </c>
      <c r="E22" s="19">
        <v>33</v>
      </c>
      <c r="F22" s="19">
        <v>31</v>
      </c>
      <c r="G22" s="19"/>
      <c r="H22" s="19"/>
      <c r="I22" s="19"/>
      <c r="J22" s="19"/>
      <c r="K22" s="19"/>
      <c r="L22" s="19"/>
      <c r="M22" s="19"/>
      <c r="N22" s="19">
        <v>27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>
        <v>34.5</v>
      </c>
      <c r="AB22" s="19">
        <v>41</v>
      </c>
      <c r="AC22" s="19"/>
      <c r="AD22" s="19"/>
      <c r="AE22" s="19"/>
      <c r="AF22" s="19">
        <f t="shared" si="0"/>
        <v>199.5</v>
      </c>
      <c r="AG22" s="19" t="e">
        <f t="shared" si="1"/>
        <v>#NUM!</v>
      </c>
      <c r="AH22" s="41"/>
      <c r="AI22" s="42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9.25" customHeight="1">
      <c r="A23" s="10">
        <v>20</v>
      </c>
      <c r="B23" s="18" t="s">
        <v>62</v>
      </c>
      <c r="C23" s="18" t="s">
        <v>63</v>
      </c>
      <c r="D23" s="19"/>
      <c r="E23" s="19"/>
      <c r="F23" s="19"/>
      <c r="G23" s="19"/>
      <c r="H23" s="19"/>
      <c r="I23" s="19"/>
      <c r="J23" s="19"/>
      <c r="K23" s="30"/>
      <c r="L23" s="19"/>
      <c r="M23" s="19"/>
      <c r="N23" s="19"/>
      <c r="O23" s="19"/>
      <c r="P23" s="19"/>
      <c r="Q23" s="19"/>
      <c r="R23" s="19"/>
      <c r="S23" s="19">
        <v>50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>
        <f t="shared" si="0"/>
        <v>50</v>
      </c>
      <c r="AG23" s="19" t="e">
        <f t="shared" si="1"/>
        <v>#NUM!</v>
      </c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9.25" customHeight="1">
      <c r="A24" s="10">
        <v>21</v>
      </c>
      <c r="B24" s="20" t="s">
        <v>64</v>
      </c>
      <c r="C24" s="20" t="s">
        <v>39</v>
      </c>
      <c r="D24" s="19">
        <v>50</v>
      </c>
      <c r="E24" s="19">
        <v>36</v>
      </c>
      <c r="F24" s="19"/>
      <c r="G24" s="19"/>
      <c r="H24" s="19">
        <v>50</v>
      </c>
      <c r="I24" s="19"/>
      <c r="J24" s="19"/>
      <c r="K24" s="19"/>
      <c r="L24" s="19">
        <v>38</v>
      </c>
      <c r="M24" s="19">
        <v>35.5</v>
      </c>
      <c r="N24" s="19"/>
      <c r="O24" s="19">
        <v>50</v>
      </c>
      <c r="P24" s="19"/>
      <c r="Q24" s="19">
        <v>50</v>
      </c>
      <c r="R24" s="19"/>
      <c r="S24" s="19">
        <v>45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>
        <f t="shared" si="0"/>
        <v>354.5</v>
      </c>
      <c r="AG24" s="19" t="e">
        <f t="shared" si="1"/>
        <v>#NUM!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9.25" customHeight="1">
      <c r="A25" s="10">
        <v>22</v>
      </c>
      <c r="B25" s="18" t="s">
        <v>65</v>
      </c>
      <c r="C25" s="18" t="s">
        <v>43</v>
      </c>
      <c r="D25" s="19"/>
      <c r="E25" s="19"/>
      <c r="F25" s="19"/>
      <c r="G25" s="19"/>
      <c r="H25" s="19">
        <v>33</v>
      </c>
      <c r="I25" s="19"/>
      <c r="J25" s="19"/>
      <c r="K25" s="19"/>
      <c r="L25" s="19"/>
      <c r="M25" s="19"/>
      <c r="N25" s="19"/>
      <c r="O25" s="19"/>
      <c r="P25" s="19"/>
      <c r="Q25" s="30"/>
      <c r="R25" s="19">
        <v>38</v>
      </c>
      <c r="S25" s="19"/>
      <c r="T25" s="19"/>
      <c r="U25" s="19">
        <v>41</v>
      </c>
      <c r="V25" s="19">
        <v>50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>
        <f t="shared" si="0"/>
        <v>162</v>
      </c>
      <c r="AG25" s="19" t="e">
        <f t="shared" si="1"/>
        <v>#NUM!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9.25" customHeight="1">
      <c r="A26" s="10">
        <v>23</v>
      </c>
      <c r="B26" s="20" t="s">
        <v>66</v>
      </c>
      <c r="C26" s="20" t="s">
        <v>45</v>
      </c>
      <c r="D26" s="19"/>
      <c r="E26" s="19"/>
      <c r="F26" s="19"/>
      <c r="G26" s="19"/>
      <c r="H26" s="19"/>
      <c r="I26" s="19"/>
      <c r="J26" s="19"/>
      <c r="K26" s="3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>
        <f t="shared" si="0"/>
        <v>0</v>
      </c>
      <c r="AG26" s="19" t="e">
        <f t="shared" si="1"/>
        <v>#NUM!</v>
      </c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9.25" customHeight="1">
      <c r="A27" s="10">
        <v>24</v>
      </c>
      <c r="B27" s="18" t="s">
        <v>67</v>
      </c>
      <c r="C27" s="18" t="s">
        <v>28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v>27</v>
      </c>
      <c r="O27" s="19"/>
      <c r="P27" s="19"/>
      <c r="Q27" s="19"/>
      <c r="R27" s="19"/>
      <c r="S27" s="19"/>
      <c r="T27" s="19"/>
      <c r="U27" s="19"/>
      <c r="V27" s="19"/>
      <c r="W27" s="19">
        <v>31.5</v>
      </c>
      <c r="X27" s="19">
        <v>35</v>
      </c>
      <c r="Y27" s="19"/>
      <c r="Z27" s="19"/>
      <c r="AA27" s="19"/>
      <c r="AB27" s="19"/>
      <c r="AC27" s="19"/>
      <c r="AD27" s="19"/>
      <c r="AE27" s="19"/>
      <c r="AF27" s="19">
        <f t="shared" si="0"/>
        <v>93.5</v>
      </c>
      <c r="AG27" s="19" t="e">
        <f t="shared" si="1"/>
        <v>#NUM!</v>
      </c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9.25" customHeight="1">
      <c r="A28" s="10">
        <v>25</v>
      </c>
      <c r="B28" s="20" t="s">
        <v>68</v>
      </c>
      <c r="C28" s="20" t="s">
        <v>53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30"/>
      <c r="O28" s="19">
        <v>36</v>
      </c>
      <c r="P28" s="19"/>
      <c r="Q28" s="19"/>
      <c r="R28" s="19"/>
      <c r="S28" s="19">
        <v>34</v>
      </c>
      <c r="T28" s="19"/>
      <c r="U28" s="19"/>
      <c r="V28" s="19"/>
      <c r="W28" s="19"/>
      <c r="X28" s="19">
        <v>33</v>
      </c>
      <c r="Y28" s="19"/>
      <c r="Z28" s="19">
        <v>34.5</v>
      </c>
      <c r="AA28" s="19"/>
      <c r="AB28" s="19"/>
      <c r="AC28" s="19"/>
      <c r="AD28" s="19"/>
      <c r="AE28" s="19"/>
      <c r="AF28" s="19">
        <f t="shared" si="0"/>
        <v>137.5</v>
      </c>
      <c r="AG28" s="19" t="e">
        <f t="shared" si="1"/>
        <v>#NUM!</v>
      </c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9.25" customHeight="1">
      <c r="A29" s="10">
        <v>26</v>
      </c>
      <c r="B29" s="23" t="s">
        <v>69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9">
        <f t="shared" si="0"/>
        <v>0</v>
      </c>
      <c r="AG29" s="35" t="e">
        <f t="shared" si="1"/>
        <v>#NUM!</v>
      </c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9.25" customHeight="1">
      <c r="A30" s="10">
        <v>27</v>
      </c>
      <c r="B30" s="18" t="s">
        <v>70</v>
      </c>
      <c r="C30" s="18" t="s">
        <v>39</v>
      </c>
      <c r="D30" s="19"/>
      <c r="E30" s="19"/>
      <c r="F30" s="19"/>
      <c r="G30" s="19">
        <v>45</v>
      </c>
      <c r="H30" s="19"/>
      <c r="I30" s="19"/>
      <c r="J30" s="19"/>
      <c r="K30" s="19"/>
      <c r="L30" s="19"/>
      <c r="M30" s="19"/>
      <c r="N30" s="19"/>
      <c r="O30" s="19"/>
      <c r="P30" s="33"/>
      <c r="Q30" s="33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>
        <v>34.5</v>
      </c>
      <c r="AC30" s="35"/>
      <c r="AD30" s="35"/>
      <c r="AE30" s="33"/>
      <c r="AF30" s="19">
        <f t="shared" si="0"/>
        <v>79.5</v>
      </c>
      <c r="AG30" s="35" t="e">
        <f t="shared" si="1"/>
        <v>#NUM!</v>
      </c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9.25" customHeight="1">
      <c r="A31" s="10">
        <v>28</v>
      </c>
      <c r="B31" s="20" t="s">
        <v>71</v>
      </c>
      <c r="C31" s="20" t="s">
        <v>61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19">
        <f t="shared" si="0"/>
        <v>0</v>
      </c>
      <c r="AG31" s="19" t="e">
        <f t="shared" si="1"/>
        <v>#NUM!</v>
      </c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9.25" customHeight="1">
      <c r="A32" s="10">
        <v>29</v>
      </c>
      <c r="B32" s="18" t="s">
        <v>72</v>
      </c>
      <c r="C32" s="18" t="s">
        <v>53</v>
      </c>
      <c r="D32" s="19">
        <v>36</v>
      </c>
      <c r="E32" s="19">
        <v>28</v>
      </c>
      <c r="F32" s="19"/>
      <c r="G32" s="19"/>
      <c r="H32" s="19">
        <v>30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30</v>
      </c>
      <c r="U32" s="19">
        <v>38</v>
      </c>
      <c r="V32" s="19">
        <v>33.5</v>
      </c>
      <c r="W32" s="19">
        <v>30</v>
      </c>
      <c r="X32" s="19"/>
      <c r="Y32" s="19"/>
      <c r="Z32" s="19"/>
      <c r="AA32" s="19"/>
      <c r="AB32" s="19"/>
      <c r="AC32" s="19"/>
      <c r="AD32" s="19"/>
      <c r="AE32" s="19"/>
      <c r="AF32" s="19">
        <f t="shared" si="0"/>
        <v>225.5</v>
      </c>
      <c r="AG32" s="19" t="e">
        <f t="shared" si="1"/>
        <v>#NUM!</v>
      </c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9.25" customHeight="1">
      <c r="A33" s="10">
        <v>30</v>
      </c>
      <c r="B33" s="25" t="s">
        <v>73</v>
      </c>
      <c r="C33" s="25" t="s">
        <v>74</v>
      </c>
      <c r="D33" s="19"/>
      <c r="E33" s="19"/>
      <c r="F33" s="19"/>
      <c r="G33" s="19"/>
      <c r="H33" s="19"/>
      <c r="I33" s="19"/>
      <c r="J33" s="19"/>
      <c r="K33" s="19"/>
      <c r="L33" s="34"/>
      <c r="M33" s="34"/>
      <c r="N33" s="34">
        <v>36</v>
      </c>
      <c r="O33" s="34">
        <v>45</v>
      </c>
      <c r="P33" s="19"/>
      <c r="Q33" s="19"/>
      <c r="R33" s="19"/>
      <c r="S33" s="19"/>
      <c r="T33" s="19"/>
      <c r="U33" s="19"/>
      <c r="V33" s="19"/>
      <c r="W33" s="19"/>
      <c r="X33" s="30"/>
      <c r="Y33" s="34"/>
      <c r="Z33" s="34"/>
      <c r="AA33" s="34"/>
      <c r="AB33" s="34">
        <v>26.5</v>
      </c>
      <c r="AC33" s="34"/>
      <c r="AD33" s="34"/>
      <c r="AE33" s="34"/>
      <c r="AF33" s="34">
        <f t="shared" si="0"/>
        <v>107.5</v>
      </c>
      <c r="AG33" s="34" t="e">
        <f t="shared" si="1"/>
        <v>#NUM!</v>
      </c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9.25" customHeight="1">
      <c r="A34" s="10">
        <v>31</v>
      </c>
      <c r="B34" s="20" t="s">
        <v>75</v>
      </c>
      <c r="C34" s="20" t="s">
        <v>55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36"/>
      <c r="V34" s="36"/>
      <c r="W34" s="36"/>
      <c r="X34" s="36"/>
      <c r="Y34" s="36">
        <v>30.5</v>
      </c>
      <c r="Z34" s="36">
        <v>38</v>
      </c>
      <c r="AA34" s="36"/>
      <c r="AB34" s="36">
        <v>30.5</v>
      </c>
      <c r="AC34" s="36"/>
      <c r="AD34" s="36"/>
      <c r="AE34" s="36"/>
      <c r="AF34" s="19">
        <f t="shared" si="0"/>
        <v>99</v>
      </c>
      <c r="AG34" s="19" t="e">
        <f t="shared" si="1"/>
        <v>#NUM!</v>
      </c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9.25" customHeight="1">
      <c r="A35" s="10">
        <v>32</v>
      </c>
      <c r="B35" s="18" t="s">
        <v>76</v>
      </c>
      <c r="C35" s="18" t="s">
        <v>39</v>
      </c>
      <c r="D35" s="19"/>
      <c r="E35" s="19"/>
      <c r="F35" s="19">
        <v>41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v>35</v>
      </c>
      <c r="S35" s="19"/>
      <c r="T35" s="19"/>
      <c r="U35" s="19"/>
      <c r="V35" s="19"/>
      <c r="W35" s="30"/>
      <c r="X35" s="19"/>
      <c r="Y35" s="19"/>
      <c r="Z35" s="19"/>
      <c r="AA35" s="19"/>
      <c r="AB35" s="19"/>
      <c r="AC35" s="30"/>
      <c r="AD35" s="19"/>
      <c r="AE35" s="19"/>
      <c r="AF35" s="19">
        <f t="shared" si="0"/>
        <v>76</v>
      </c>
      <c r="AG35" s="19" t="e">
        <f t="shared" si="1"/>
        <v>#NUM!</v>
      </c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9.25" customHeight="1">
      <c r="A36" s="10">
        <v>33</v>
      </c>
      <c r="B36" s="18" t="s">
        <v>77</v>
      </c>
      <c r="C36" s="18" t="s">
        <v>53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34.5</v>
      </c>
      <c r="AB36" s="19">
        <v>34.5</v>
      </c>
      <c r="AC36" s="19"/>
      <c r="AD36" s="19"/>
      <c r="AE36" s="19"/>
      <c r="AF36" s="19">
        <f aca="true" t="shared" si="2" ref="AF36:AF70">(SUM(D36:AE36))+0</f>
        <v>69</v>
      </c>
      <c r="AG36" s="19" t="e">
        <f aca="true" t="shared" si="3" ref="AG36:AG70">LARGE(D36:AE36,1)+LARGE(D36:AE36,2)+LARGE(D36:AE36,3)+LARGE(D36:AE36,4)+LARGE(D36:AE36,5)+LARGE(D36:AE36,6)+LARGE(D36:AE36,7)+LARGE(D36:AE36,8)+LARGE(D36:AE36,9)+LARGE(D36:AE36,10)</f>
        <v>#NUM!</v>
      </c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9.25" customHeight="1">
      <c r="A37" s="10">
        <v>34</v>
      </c>
      <c r="B37" s="18" t="s">
        <v>78</v>
      </c>
      <c r="C37" s="18" t="s">
        <v>30</v>
      </c>
      <c r="D37" s="19"/>
      <c r="E37" s="19"/>
      <c r="F37" s="19">
        <v>33</v>
      </c>
      <c r="G37" s="19"/>
      <c r="H37" s="19"/>
      <c r="I37" s="19"/>
      <c r="J37" s="19"/>
      <c r="K37" s="19"/>
      <c r="L37" s="19"/>
      <c r="M37" s="19"/>
      <c r="N37" s="30"/>
      <c r="O37" s="19"/>
      <c r="P37" s="19"/>
      <c r="Q37" s="19">
        <v>38</v>
      </c>
      <c r="R37" s="19">
        <v>34</v>
      </c>
      <c r="S37" s="19">
        <v>38</v>
      </c>
      <c r="T37" s="19">
        <v>34</v>
      </c>
      <c r="U37" s="19"/>
      <c r="V37" s="19"/>
      <c r="W37" s="19"/>
      <c r="X37" s="19"/>
      <c r="Y37" s="19"/>
      <c r="Z37" s="19"/>
      <c r="AA37" s="19">
        <v>34.5</v>
      </c>
      <c r="AB37" s="19"/>
      <c r="AC37" s="19"/>
      <c r="AD37" s="19"/>
      <c r="AE37" s="19"/>
      <c r="AF37" s="19">
        <f t="shared" si="2"/>
        <v>211.5</v>
      </c>
      <c r="AG37" s="19" t="e">
        <f t="shared" si="3"/>
        <v>#NUM!</v>
      </c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9.25" customHeight="1">
      <c r="A38" s="10">
        <v>35</v>
      </c>
      <c r="B38" s="18" t="s">
        <v>79</v>
      </c>
      <c r="C38" s="18" t="s">
        <v>43</v>
      </c>
      <c r="D38" s="19"/>
      <c r="E38" s="19"/>
      <c r="F38" s="19">
        <v>32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>
        <f t="shared" si="2"/>
        <v>32</v>
      </c>
      <c r="AG38" s="19" t="e">
        <f t="shared" si="3"/>
        <v>#NUM!</v>
      </c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9.25" customHeight="1">
      <c r="A39" s="10">
        <v>36</v>
      </c>
      <c r="B39" s="18" t="s">
        <v>80</v>
      </c>
      <c r="C39" s="18" t="s">
        <v>81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v>25</v>
      </c>
      <c r="O39" s="19"/>
      <c r="P39" s="19">
        <v>33</v>
      </c>
      <c r="Q39" s="19"/>
      <c r="R39" s="19"/>
      <c r="S39" s="19"/>
      <c r="T39" s="19">
        <v>30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>
        <f t="shared" si="2"/>
        <v>88</v>
      </c>
      <c r="AG39" s="19" t="e">
        <f t="shared" si="3"/>
        <v>#NUM!</v>
      </c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9.25" customHeight="1">
      <c r="A40" s="10">
        <v>37</v>
      </c>
      <c r="B40" s="26" t="s">
        <v>82</v>
      </c>
      <c r="C40" s="26" t="s">
        <v>83</v>
      </c>
      <c r="D40" s="22"/>
      <c r="E40" s="22"/>
      <c r="F40" s="22"/>
      <c r="G40" s="22"/>
      <c r="H40" s="22"/>
      <c r="I40" s="22"/>
      <c r="J40" s="19"/>
      <c r="K40" s="19"/>
      <c r="L40" s="19"/>
      <c r="M40" s="19"/>
      <c r="N40" s="19"/>
      <c r="O40" s="19"/>
      <c r="P40" s="19"/>
      <c r="Q40" s="19"/>
      <c r="R40" s="22"/>
      <c r="S40" s="22"/>
      <c r="T40" s="22"/>
      <c r="U40" s="22">
        <v>33.5</v>
      </c>
      <c r="V40" s="22">
        <v>45</v>
      </c>
      <c r="W40" s="22"/>
      <c r="X40" s="22">
        <v>30</v>
      </c>
      <c r="Y40" s="22"/>
      <c r="Z40" s="22"/>
      <c r="AA40" s="22"/>
      <c r="AB40" s="38">
        <v>26.5</v>
      </c>
      <c r="AC40" s="38"/>
      <c r="AD40" s="38"/>
      <c r="AE40" s="22"/>
      <c r="AF40" s="19">
        <f t="shared" si="2"/>
        <v>135</v>
      </c>
      <c r="AG40" s="22" t="e">
        <f t="shared" si="3"/>
        <v>#NUM!</v>
      </c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9.25" customHeight="1">
      <c r="A41" s="10">
        <v>38</v>
      </c>
      <c r="B41" s="18" t="s">
        <v>84</v>
      </c>
      <c r="C41" s="18" t="s">
        <v>30</v>
      </c>
      <c r="D41" s="19"/>
      <c r="E41" s="19"/>
      <c r="F41" s="19"/>
      <c r="G41" s="19"/>
      <c r="H41" s="19"/>
      <c r="I41" s="19"/>
      <c r="J41" s="19"/>
      <c r="K41" s="19"/>
      <c r="L41" s="19">
        <v>41</v>
      </c>
      <c r="M41" s="19">
        <v>38</v>
      </c>
      <c r="N41" s="30"/>
      <c r="O41" s="19"/>
      <c r="P41" s="19"/>
      <c r="Q41" s="19"/>
      <c r="R41" s="19"/>
      <c r="S41" s="19"/>
      <c r="T41" s="19"/>
      <c r="U41" s="19">
        <v>50</v>
      </c>
      <c r="V41" s="19">
        <v>38</v>
      </c>
      <c r="W41" s="19"/>
      <c r="X41" s="19">
        <v>41</v>
      </c>
      <c r="Y41" s="19"/>
      <c r="Z41" s="19">
        <v>34.5</v>
      </c>
      <c r="AA41" s="19"/>
      <c r="AB41" s="19"/>
      <c r="AC41" s="19"/>
      <c r="AD41" s="19"/>
      <c r="AE41" s="19"/>
      <c r="AF41" s="19">
        <f t="shared" si="2"/>
        <v>242.5</v>
      </c>
      <c r="AG41" s="19" t="e">
        <f t="shared" si="3"/>
        <v>#NUM!</v>
      </c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9.25" customHeight="1">
      <c r="A42" s="10">
        <v>39</v>
      </c>
      <c r="B42" s="21" t="s">
        <v>85</v>
      </c>
      <c r="C42" s="21" t="s">
        <v>28</v>
      </c>
      <c r="D42" s="19"/>
      <c r="E42" s="19"/>
      <c r="F42" s="19"/>
      <c r="G42" s="19"/>
      <c r="H42" s="19"/>
      <c r="I42" s="19">
        <v>30</v>
      </c>
      <c r="J42" s="19"/>
      <c r="K42" s="19"/>
      <c r="L42" s="19"/>
      <c r="M42" s="19"/>
      <c r="N42" s="19"/>
      <c r="O42" s="19"/>
      <c r="P42" s="35"/>
      <c r="Q42" s="35"/>
      <c r="R42" s="35"/>
      <c r="S42" s="35"/>
      <c r="T42" s="35"/>
      <c r="U42" s="35"/>
      <c r="V42" s="35"/>
      <c r="W42" s="35"/>
      <c r="X42" s="35"/>
      <c r="Y42" s="35">
        <v>30.5</v>
      </c>
      <c r="Z42" s="35"/>
      <c r="AA42" s="35">
        <v>38</v>
      </c>
      <c r="AB42" s="35"/>
      <c r="AC42" s="35"/>
      <c r="AD42" s="35"/>
      <c r="AE42" s="35"/>
      <c r="AF42" s="19">
        <f t="shared" si="2"/>
        <v>98.5</v>
      </c>
      <c r="AG42" s="35" t="e">
        <f t="shared" si="3"/>
        <v>#NUM!</v>
      </c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10">
        <v>40</v>
      </c>
      <c r="B43" s="18" t="s">
        <v>86</v>
      </c>
      <c r="C43" s="18" t="s">
        <v>49</v>
      </c>
      <c r="D43" s="19"/>
      <c r="E43" s="19"/>
      <c r="F43" s="19"/>
      <c r="G43" s="19"/>
      <c r="H43" s="19"/>
      <c r="I43" s="19"/>
      <c r="J43" s="19"/>
      <c r="K43" s="19"/>
      <c r="L43" s="3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>
        <v>50</v>
      </c>
      <c r="Y43" s="19"/>
      <c r="Z43" s="19">
        <v>30.5</v>
      </c>
      <c r="AA43" s="19"/>
      <c r="AB43" s="19"/>
      <c r="AC43" s="19"/>
      <c r="AD43" s="19"/>
      <c r="AE43" s="19"/>
      <c r="AF43" s="19">
        <f t="shared" si="2"/>
        <v>80.5</v>
      </c>
      <c r="AG43" s="19" t="e">
        <f t="shared" si="3"/>
        <v>#NUM!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9.25" customHeight="1">
      <c r="A44" s="10">
        <v>41</v>
      </c>
      <c r="B44" s="18" t="s">
        <v>87</v>
      </c>
      <c r="C44" s="18" t="s">
        <v>88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v>38</v>
      </c>
      <c r="O44" s="19"/>
      <c r="P44" s="19"/>
      <c r="Q44" s="30"/>
      <c r="R44" s="19"/>
      <c r="S44" s="19"/>
      <c r="T44" s="19"/>
      <c r="U44" s="19"/>
      <c r="V44" s="19"/>
      <c r="W44" s="19"/>
      <c r="X44" s="19"/>
      <c r="Y44" s="19"/>
      <c r="Z44" s="19"/>
      <c r="AA44" s="19">
        <v>26.5</v>
      </c>
      <c r="AB44" s="19"/>
      <c r="AC44" s="19"/>
      <c r="AD44" s="19"/>
      <c r="AE44" s="19"/>
      <c r="AF44" s="19">
        <f t="shared" si="2"/>
        <v>64.5</v>
      </c>
      <c r="AG44" s="19" t="e">
        <f t="shared" si="3"/>
        <v>#NUM!</v>
      </c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9.25" customHeight="1">
      <c r="A45" s="10">
        <v>42</v>
      </c>
      <c r="B45" s="18" t="s">
        <v>89</v>
      </c>
      <c r="C45" s="18" t="s">
        <v>90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0">
        <v>27</v>
      </c>
      <c r="O45" s="19"/>
      <c r="P45" s="19"/>
      <c r="Q45" s="19"/>
      <c r="R45" s="19"/>
      <c r="S45" s="19"/>
      <c r="T45" s="19"/>
      <c r="U45" s="19"/>
      <c r="V45" s="19"/>
      <c r="W45" s="19">
        <v>45</v>
      </c>
      <c r="X45" s="19">
        <v>30</v>
      </c>
      <c r="Y45" s="19"/>
      <c r="Z45" s="19"/>
      <c r="AA45" s="19"/>
      <c r="AB45" s="19"/>
      <c r="AC45" s="19"/>
      <c r="AD45" s="19"/>
      <c r="AE45" s="19"/>
      <c r="AF45" s="19">
        <f t="shared" si="2"/>
        <v>102</v>
      </c>
      <c r="AG45" s="19" t="e">
        <f t="shared" si="3"/>
        <v>#NUM!</v>
      </c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9.25" customHeight="1">
      <c r="A46" s="10">
        <v>43</v>
      </c>
      <c r="B46" s="20" t="s">
        <v>91</v>
      </c>
      <c r="C46" s="20" t="s">
        <v>45</v>
      </c>
      <c r="D46" s="19"/>
      <c r="E46" s="19">
        <v>29</v>
      </c>
      <c r="F46" s="19">
        <v>45</v>
      </c>
      <c r="G46" s="19">
        <v>32</v>
      </c>
      <c r="H46" s="19"/>
      <c r="I46" s="19"/>
      <c r="J46" s="19"/>
      <c r="K46" s="19"/>
      <c r="L46" s="19">
        <v>45</v>
      </c>
      <c r="M46" s="19"/>
      <c r="N46" s="19">
        <v>33</v>
      </c>
      <c r="O46" s="19"/>
      <c r="P46" s="19"/>
      <c r="Q46" s="19">
        <v>36</v>
      </c>
      <c r="R46" s="19">
        <v>45</v>
      </c>
      <c r="S46" s="19"/>
      <c r="T46" s="19"/>
      <c r="U46" s="19"/>
      <c r="V46" s="19"/>
      <c r="W46" s="19">
        <v>31.5</v>
      </c>
      <c r="X46" s="19">
        <v>38</v>
      </c>
      <c r="Y46" s="19"/>
      <c r="Z46" s="19"/>
      <c r="AA46" s="19"/>
      <c r="AB46" s="19"/>
      <c r="AC46" s="19"/>
      <c r="AD46" s="19"/>
      <c r="AE46" s="19"/>
      <c r="AF46" s="19">
        <f t="shared" si="2"/>
        <v>334.5</v>
      </c>
      <c r="AG46" s="19" t="e">
        <f t="shared" si="3"/>
        <v>#NUM!</v>
      </c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>
      <c r="A47" s="10">
        <v>44</v>
      </c>
      <c r="B47" s="18" t="s">
        <v>92</v>
      </c>
      <c r="C47" s="18" t="s">
        <v>47</v>
      </c>
      <c r="D47" s="19"/>
      <c r="E47" s="19"/>
      <c r="F47" s="19"/>
      <c r="G47" s="19">
        <v>34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32</v>
      </c>
      <c r="V47" s="19"/>
      <c r="W47" s="19"/>
      <c r="X47" s="19"/>
      <c r="Y47" s="19">
        <v>30.5</v>
      </c>
      <c r="Z47" s="19">
        <v>34.5</v>
      </c>
      <c r="AA47" s="19"/>
      <c r="AB47" s="19"/>
      <c r="AC47" s="19"/>
      <c r="AD47" s="19"/>
      <c r="AE47" s="19"/>
      <c r="AF47" s="19">
        <f t="shared" si="2"/>
        <v>131</v>
      </c>
      <c r="AG47" s="19" t="e">
        <f t="shared" si="3"/>
        <v>#NUM!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9.25" customHeight="1">
      <c r="A48" s="10">
        <v>45</v>
      </c>
      <c r="B48" s="20" t="s">
        <v>93</v>
      </c>
      <c r="C48" s="20" t="s">
        <v>28</v>
      </c>
      <c r="D48" s="19"/>
      <c r="E48" s="19"/>
      <c r="F48" s="19"/>
      <c r="G48" s="19"/>
      <c r="H48" s="19"/>
      <c r="I48" s="19"/>
      <c r="J48" s="19"/>
      <c r="K48" s="19"/>
      <c r="L48" s="19"/>
      <c r="M48" s="19">
        <v>41</v>
      </c>
      <c r="N48" s="30"/>
      <c r="O48" s="19"/>
      <c r="P48" s="19"/>
      <c r="Q48" s="19"/>
      <c r="R48" s="19"/>
      <c r="S48" s="19"/>
      <c r="T48" s="19"/>
      <c r="U48" s="19">
        <v>45</v>
      </c>
      <c r="V48" s="19">
        <v>41</v>
      </c>
      <c r="W48" s="19"/>
      <c r="X48" s="19"/>
      <c r="Y48" s="19"/>
      <c r="Z48" s="19"/>
      <c r="AA48" s="19"/>
      <c r="AB48" s="19"/>
      <c r="AC48" s="19"/>
      <c r="AD48" s="30"/>
      <c r="AE48" s="19"/>
      <c r="AF48" s="19">
        <f t="shared" si="2"/>
        <v>127</v>
      </c>
      <c r="AG48" s="19" t="e">
        <f t="shared" si="3"/>
        <v>#NUM!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9.25" customHeight="1">
      <c r="A49" s="10">
        <v>46</v>
      </c>
      <c r="B49" s="27" t="s">
        <v>94</v>
      </c>
      <c r="C49" s="28" t="s">
        <v>28</v>
      </c>
      <c r="D49" s="29">
        <v>32</v>
      </c>
      <c r="E49" s="29">
        <v>27</v>
      </c>
      <c r="F49" s="19"/>
      <c r="G49" s="19"/>
      <c r="H49" s="29"/>
      <c r="I49" s="29"/>
      <c r="J49" s="19"/>
      <c r="K49" s="19"/>
      <c r="L49" s="19"/>
      <c r="M49" s="19"/>
      <c r="N49" s="19"/>
      <c r="O49" s="19"/>
      <c r="P49" s="19"/>
      <c r="Q49" s="19"/>
      <c r="R49" s="19"/>
      <c r="S49" s="29">
        <v>35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19">
        <f t="shared" si="2"/>
        <v>94</v>
      </c>
      <c r="AG49" s="35" t="e">
        <f t="shared" si="3"/>
        <v>#NUM!</v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9.25" customHeight="1">
      <c r="A50" s="10">
        <v>47</v>
      </c>
      <c r="B50" s="18" t="s">
        <v>95</v>
      </c>
      <c r="C50" s="18" t="s">
        <v>43</v>
      </c>
      <c r="D50" s="19"/>
      <c r="E50" s="19"/>
      <c r="F50" s="19"/>
      <c r="G50" s="19">
        <v>35</v>
      </c>
      <c r="H50" s="19"/>
      <c r="I50" s="19">
        <v>36</v>
      </c>
      <c r="J50" s="19"/>
      <c r="K50" s="19"/>
      <c r="L50" s="19"/>
      <c r="M50" s="3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>
        <f t="shared" si="2"/>
        <v>71</v>
      </c>
      <c r="AG50" s="19" t="e">
        <f t="shared" si="3"/>
        <v>#NUM!</v>
      </c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9.25" customHeight="1">
      <c r="A51" s="10">
        <v>48</v>
      </c>
      <c r="B51" s="18" t="s">
        <v>96</v>
      </c>
      <c r="C51" s="18" t="s">
        <v>43</v>
      </c>
      <c r="D51" s="19"/>
      <c r="E51" s="19"/>
      <c r="F51" s="19"/>
      <c r="G51" s="19"/>
      <c r="H51" s="19"/>
      <c r="I51" s="19"/>
      <c r="J51" s="19"/>
      <c r="K51" s="19">
        <v>50</v>
      </c>
      <c r="L51" s="19"/>
      <c r="M51" s="19"/>
      <c r="N51" s="19"/>
      <c r="O51" s="19"/>
      <c r="P51" s="19"/>
      <c r="Q51" s="19"/>
      <c r="R51" s="19"/>
      <c r="S51" s="19"/>
      <c r="T51" s="19"/>
      <c r="U51" s="30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>
        <f t="shared" si="2"/>
        <v>50</v>
      </c>
      <c r="AG51" s="19" t="e">
        <f t="shared" si="3"/>
        <v>#NUM!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9.25" customHeight="1">
      <c r="A52" s="10">
        <v>49</v>
      </c>
      <c r="B52" s="18" t="s">
        <v>97</v>
      </c>
      <c r="C52" s="18" t="s">
        <v>39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>
        <v>30</v>
      </c>
      <c r="O52" s="19"/>
      <c r="P52" s="19"/>
      <c r="Q52" s="19"/>
      <c r="R52" s="19"/>
      <c r="S52" s="19"/>
      <c r="T52" s="19"/>
      <c r="U52" s="19">
        <v>35.5</v>
      </c>
      <c r="V52" s="19"/>
      <c r="W52" s="19">
        <v>33.5</v>
      </c>
      <c r="X52" s="19"/>
      <c r="Y52" s="19"/>
      <c r="Z52" s="19"/>
      <c r="AA52" s="19"/>
      <c r="AB52" s="19"/>
      <c r="AC52" s="19"/>
      <c r="AD52" s="19"/>
      <c r="AE52" s="19"/>
      <c r="AF52" s="19">
        <f t="shared" si="2"/>
        <v>99</v>
      </c>
      <c r="AG52" s="19" t="e">
        <f t="shared" si="3"/>
        <v>#NUM!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9.25" customHeight="1">
      <c r="A53" s="10">
        <v>50</v>
      </c>
      <c r="B53" s="20" t="s">
        <v>98</v>
      </c>
      <c r="C53" s="20" t="s">
        <v>47</v>
      </c>
      <c r="D53" s="19"/>
      <c r="E53" s="19"/>
      <c r="F53" s="19"/>
      <c r="G53" s="19"/>
      <c r="H53" s="19">
        <v>32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>
        <v>30</v>
      </c>
      <c r="W53" s="19"/>
      <c r="X53" s="19">
        <v>28</v>
      </c>
      <c r="Y53" s="19"/>
      <c r="Z53" s="19"/>
      <c r="AA53" s="19">
        <v>26.5</v>
      </c>
      <c r="AB53" s="19">
        <v>34.5</v>
      </c>
      <c r="AC53" s="19"/>
      <c r="AD53" s="19"/>
      <c r="AE53" s="19"/>
      <c r="AF53" s="19">
        <f t="shared" si="2"/>
        <v>151</v>
      </c>
      <c r="AG53" s="19" t="e">
        <f t="shared" si="3"/>
        <v>#NUM!</v>
      </c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9.25" customHeight="1">
      <c r="A54" s="10">
        <v>51</v>
      </c>
      <c r="B54" s="23" t="s">
        <v>99</v>
      </c>
      <c r="C54" s="23" t="s">
        <v>47</v>
      </c>
      <c r="D54" s="30"/>
      <c r="E54" s="30"/>
      <c r="F54" s="30">
        <v>34</v>
      </c>
      <c r="G54" s="30"/>
      <c r="H54" s="30"/>
      <c r="I54" s="30"/>
      <c r="J54" s="19"/>
      <c r="K54" s="19"/>
      <c r="L54" s="19"/>
      <c r="M54" s="30"/>
      <c r="N54" s="30"/>
      <c r="O54" s="30"/>
      <c r="P54" s="30"/>
      <c r="Q54" s="30">
        <v>35</v>
      </c>
      <c r="R54" s="30">
        <v>50</v>
      </c>
      <c r="S54" s="19"/>
      <c r="T54" s="19">
        <v>50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>
        <f t="shared" si="2"/>
        <v>169</v>
      </c>
      <c r="AG54" s="22" t="e">
        <f t="shared" si="3"/>
        <v>#NUM!</v>
      </c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9.25" customHeight="1">
      <c r="A55" s="10">
        <v>52</v>
      </c>
      <c r="B55" s="21" t="s">
        <v>100</v>
      </c>
      <c r="C55" s="21" t="s">
        <v>28</v>
      </c>
      <c r="D55" s="19"/>
      <c r="E55" s="19"/>
      <c r="F55" s="19">
        <v>38</v>
      </c>
      <c r="G55" s="19"/>
      <c r="H55" s="19">
        <v>35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19">
        <f t="shared" si="2"/>
        <v>73</v>
      </c>
      <c r="AG55" s="35" t="e">
        <f t="shared" si="3"/>
        <v>#NUM!</v>
      </c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3" ht="29.25" customHeight="1">
      <c r="A56" s="10">
        <v>53</v>
      </c>
      <c r="B56" s="21" t="s">
        <v>101</v>
      </c>
      <c r="C56" s="21" t="s">
        <v>39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30"/>
      <c r="P56" s="22"/>
      <c r="Q56" s="22"/>
      <c r="R56" s="22"/>
      <c r="S56" s="22"/>
      <c r="T56" s="22">
        <v>45</v>
      </c>
      <c r="U56" s="19"/>
      <c r="V56" s="19"/>
      <c r="W56" s="19"/>
      <c r="X56" s="19"/>
      <c r="Y56" s="19"/>
      <c r="Z56" s="19"/>
      <c r="AA56" s="19"/>
      <c r="AB56" s="30"/>
      <c r="AC56" s="22"/>
      <c r="AD56" s="22"/>
      <c r="AE56" s="22"/>
      <c r="AF56" s="22">
        <f t="shared" si="2"/>
        <v>45</v>
      </c>
      <c r="AG56" s="48" t="e">
        <f t="shared" si="3"/>
        <v>#NUM!</v>
      </c>
    </row>
    <row r="57" spans="1:33" ht="29.25" customHeight="1">
      <c r="A57" s="10">
        <v>54</v>
      </c>
      <c r="B57" s="20" t="s">
        <v>102</v>
      </c>
      <c r="C57" s="20" t="s">
        <v>57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v>30</v>
      </c>
      <c r="O57" s="19"/>
      <c r="P57" s="19"/>
      <c r="Q57" s="19"/>
      <c r="R57" s="19"/>
      <c r="S57" s="19"/>
      <c r="T57" s="19"/>
      <c r="U57" s="19"/>
      <c r="V57" s="19"/>
      <c r="W57" s="36"/>
      <c r="X57" s="36"/>
      <c r="Y57" s="36"/>
      <c r="Z57" s="36"/>
      <c r="AA57" s="36"/>
      <c r="AB57" s="36"/>
      <c r="AC57" s="36"/>
      <c r="AD57" s="36"/>
      <c r="AE57" s="36"/>
      <c r="AF57" s="19">
        <f t="shared" si="2"/>
        <v>30</v>
      </c>
      <c r="AG57" s="19" t="e">
        <f t="shared" si="3"/>
        <v>#NUM!</v>
      </c>
    </row>
    <row r="58" spans="1:256" ht="29.25" customHeight="1">
      <c r="A58" s="10">
        <v>55</v>
      </c>
      <c r="B58" s="21" t="s">
        <v>103</v>
      </c>
      <c r="C58" s="21" t="s">
        <v>43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19">
        <f t="shared" si="2"/>
        <v>0</v>
      </c>
      <c r="AG58" s="35" t="e">
        <f t="shared" si="3"/>
        <v>#NUM!</v>
      </c>
      <c r="AH58"/>
      <c r="AI58"/>
      <c r="AJ58"/>
      <c r="AK58"/>
      <c r="AL58" t="s">
        <v>104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9.25" customHeight="1">
      <c r="A59" s="10">
        <v>56</v>
      </c>
      <c r="B59" s="18" t="s">
        <v>105</v>
      </c>
      <c r="C59" s="18" t="s">
        <v>39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>
        <v>36</v>
      </c>
      <c r="U59" s="19"/>
      <c r="V59" s="19">
        <v>35.5</v>
      </c>
      <c r="W59" s="19"/>
      <c r="X59" s="19"/>
      <c r="Y59" s="19"/>
      <c r="Z59" s="19"/>
      <c r="AA59" s="19"/>
      <c r="AB59" s="19"/>
      <c r="AC59" s="19"/>
      <c r="AD59" s="19"/>
      <c r="AE59" s="19"/>
      <c r="AF59" s="19">
        <f t="shared" si="2"/>
        <v>71.5</v>
      </c>
      <c r="AG59" s="19" t="e">
        <f t="shared" si="3"/>
        <v>#NUM!</v>
      </c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33" ht="29.25" customHeight="1">
      <c r="A60" s="10">
        <v>57</v>
      </c>
      <c r="B60" s="18" t="s">
        <v>106</v>
      </c>
      <c r="C60" s="18" t="s">
        <v>107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v>45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>
        <f t="shared" si="2"/>
        <v>45</v>
      </c>
      <c r="AG60" s="19" t="e">
        <f t="shared" si="3"/>
        <v>#NUM!</v>
      </c>
    </row>
    <row r="61" spans="1:33" ht="27" customHeight="1">
      <c r="A61" s="10">
        <v>58</v>
      </c>
      <c r="B61" s="21" t="s">
        <v>108</v>
      </c>
      <c r="C61" s="21" t="s">
        <v>30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9"/>
      <c r="Q61" s="19"/>
      <c r="R61" s="19"/>
      <c r="S61" s="19"/>
      <c r="T61" s="19"/>
      <c r="U61" s="19"/>
      <c r="V61" s="19"/>
      <c r="W61" s="30"/>
      <c r="X61" s="19"/>
      <c r="Y61" s="19"/>
      <c r="Z61" s="19"/>
      <c r="AA61" s="19"/>
      <c r="AB61" s="19"/>
      <c r="AC61" s="19"/>
      <c r="AD61" s="19"/>
      <c r="AE61" s="30"/>
      <c r="AF61" s="19">
        <f t="shared" si="2"/>
        <v>0</v>
      </c>
      <c r="AG61" s="22" t="e">
        <f t="shared" si="3"/>
        <v>#NUM!</v>
      </c>
    </row>
    <row r="62" spans="1:33" ht="29.25" customHeight="1">
      <c r="A62" s="10">
        <v>59</v>
      </c>
      <c r="B62" s="21" t="s">
        <v>109</v>
      </c>
      <c r="C62" s="21" t="s">
        <v>55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19">
        <f t="shared" si="2"/>
        <v>0</v>
      </c>
      <c r="AG62" s="35" t="e">
        <f t="shared" si="3"/>
        <v>#NUM!</v>
      </c>
    </row>
    <row r="63" spans="1:33" ht="29.25" customHeight="1">
      <c r="A63" s="10">
        <v>60</v>
      </c>
      <c r="B63" s="18" t="s">
        <v>110</v>
      </c>
      <c r="C63" s="18" t="s">
        <v>39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>
        <f t="shared" si="2"/>
        <v>0</v>
      </c>
      <c r="AG63" s="19" t="e">
        <f t="shared" si="3"/>
        <v>#NUM!</v>
      </c>
    </row>
    <row r="64" spans="1:33" ht="29.25" customHeight="1">
      <c r="A64" s="10">
        <v>61</v>
      </c>
      <c r="B64" s="18" t="s">
        <v>111</v>
      </c>
      <c r="C64" s="18" t="s">
        <v>90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>
        <v>30.5</v>
      </c>
      <c r="AB64" s="19">
        <v>30.5</v>
      </c>
      <c r="AC64" s="19"/>
      <c r="AD64" s="19"/>
      <c r="AE64" s="36"/>
      <c r="AF64" s="19">
        <f t="shared" si="2"/>
        <v>61</v>
      </c>
      <c r="AG64" s="19" t="e">
        <f t="shared" si="3"/>
        <v>#NUM!</v>
      </c>
    </row>
    <row r="65" spans="1:33" ht="29.25" customHeight="1">
      <c r="A65" s="10">
        <v>62</v>
      </c>
      <c r="B65" s="21" t="s">
        <v>112</v>
      </c>
      <c r="C65" s="21" t="s">
        <v>39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35"/>
      <c r="U65" s="35"/>
      <c r="V65" s="35"/>
      <c r="W65" s="35"/>
      <c r="X65" s="35"/>
      <c r="Y65" s="35"/>
      <c r="Z65" s="35"/>
      <c r="AA65" s="35">
        <v>26.5</v>
      </c>
      <c r="AB65" s="35"/>
      <c r="AC65" s="35"/>
      <c r="AD65" s="35"/>
      <c r="AE65" s="35"/>
      <c r="AF65" s="19">
        <f t="shared" si="2"/>
        <v>26.5</v>
      </c>
      <c r="AG65" s="35" t="e">
        <f t="shared" si="3"/>
        <v>#NUM!</v>
      </c>
    </row>
    <row r="66" spans="1:33" ht="29.25" customHeight="1">
      <c r="A66" s="10">
        <v>63</v>
      </c>
      <c r="B66" s="21" t="s">
        <v>113</v>
      </c>
      <c r="C66" s="21" t="s">
        <v>63</v>
      </c>
      <c r="D66" s="19">
        <v>31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19">
        <f t="shared" si="2"/>
        <v>31</v>
      </c>
      <c r="AG66" s="35" t="e">
        <f t="shared" si="3"/>
        <v>#NUM!</v>
      </c>
    </row>
    <row r="67" spans="1:33" ht="29.25" customHeight="1">
      <c r="A67" s="10">
        <v>64</v>
      </c>
      <c r="B67" s="18" t="s">
        <v>114</v>
      </c>
      <c r="C67" s="18" t="s">
        <v>51</v>
      </c>
      <c r="D67" s="19"/>
      <c r="E67" s="19"/>
      <c r="F67" s="19"/>
      <c r="G67" s="19"/>
      <c r="H67" s="19"/>
      <c r="I67" s="19"/>
      <c r="J67" s="19"/>
      <c r="K67" s="19"/>
      <c r="L67" s="30"/>
      <c r="M67" s="19"/>
      <c r="N67" s="19"/>
      <c r="O67" s="19"/>
      <c r="P67" s="19">
        <v>35</v>
      </c>
      <c r="Q67" s="19"/>
      <c r="R67" s="19"/>
      <c r="S67" s="19"/>
      <c r="T67" s="19"/>
      <c r="U67" s="19"/>
      <c r="V67" s="19"/>
      <c r="W67" s="19"/>
      <c r="X67" s="30"/>
      <c r="Y67" s="19"/>
      <c r="Z67" s="19"/>
      <c r="AA67" s="19"/>
      <c r="AB67" s="19"/>
      <c r="AC67" s="19"/>
      <c r="AD67" s="19"/>
      <c r="AE67" s="19"/>
      <c r="AF67" s="19">
        <f t="shared" si="2"/>
        <v>35</v>
      </c>
      <c r="AG67" s="19" t="e">
        <f t="shared" si="3"/>
        <v>#NUM!</v>
      </c>
    </row>
    <row r="68" spans="1:33" s="3" customFormat="1" ht="29.25" customHeight="1">
      <c r="A68" s="10">
        <v>65</v>
      </c>
      <c r="B68" s="21" t="s">
        <v>115</v>
      </c>
      <c r="C68" s="21" t="s">
        <v>57</v>
      </c>
      <c r="D68" s="19"/>
      <c r="E68" s="19"/>
      <c r="F68" s="19"/>
      <c r="G68" s="19"/>
      <c r="H68" s="19"/>
      <c r="I68" s="19"/>
      <c r="J68" s="19"/>
      <c r="K68" s="19"/>
      <c r="L68" s="19"/>
      <c r="M68" s="30"/>
      <c r="N68" s="19"/>
      <c r="O68" s="19"/>
      <c r="P68" s="19"/>
      <c r="Q68" s="19"/>
      <c r="R68" s="19"/>
      <c r="S68" s="19"/>
      <c r="T68" s="19"/>
      <c r="U68" s="19"/>
      <c r="V68" s="19"/>
      <c r="W68" s="30"/>
      <c r="X68" s="22"/>
      <c r="Y68" s="22"/>
      <c r="Z68" s="22"/>
      <c r="AA68" s="22"/>
      <c r="AB68" s="22"/>
      <c r="AC68" s="22"/>
      <c r="AD68" s="22"/>
      <c r="AE68" s="22"/>
      <c r="AF68" s="19">
        <f t="shared" si="2"/>
        <v>0</v>
      </c>
      <c r="AG68" s="22" t="e">
        <f t="shared" si="3"/>
        <v>#NUM!</v>
      </c>
    </row>
    <row r="69" spans="1:256" ht="29.25" customHeight="1">
      <c r="A69" s="10">
        <v>66</v>
      </c>
      <c r="B69" s="18" t="s">
        <v>116</v>
      </c>
      <c r="C69" s="18" t="s">
        <v>39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35"/>
      <c r="U69" s="35"/>
      <c r="V69" s="35"/>
      <c r="W69" s="35"/>
      <c r="X69" s="35"/>
      <c r="Y69" s="35">
        <v>34.5</v>
      </c>
      <c r="Z69" s="35"/>
      <c r="AA69" s="35"/>
      <c r="AB69" s="35"/>
      <c r="AC69" s="35"/>
      <c r="AD69" s="35"/>
      <c r="AE69" s="33"/>
      <c r="AF69" s="19">
        <f t="shared" si="2"/>
        <v>34.5</v>
      </c>
      <c r="AG69" s="35" t="e">
        <f t="shared" si="3"/>
        <v>#NUM!</v>
      </c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33" ht="25.5">
      <c r="A70" s="10">
        <v>67</v>
      </c>
      <c r="B70" s="21" t="s">
        <v>117</v>
      </c>
      <c r="C70" s="21" t="s">
        <v>90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35"/>
      <c r="AA70" s="35"/>
      <c r="AB70" s="35"/>
      <c r="AC70" s="35"/>
      <c r="AD70" s="35"/>
      <c r="AE70" s="35"/>
      <c r="AF70" s="19">
        <f t="shared" si="2"/>
        <v>0</v>
      </c>
      <c r="AG70" s="35" t="e">
        <f t="shared" si="3"/>
        <v>#NUM!</v>
      </c>
    </row>
    <row r="71" spans="1:33" ht="26.25">
      <c r="A71" s="51">
        <v>68</v>
      </c>
      <c r="B71" s="18" t="s">
        <v>118</v>
      </c>
      <c r="C71" s="18" t="s">
        <v>47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30"/>
      <c r="Y71" s="19"/>
      <c r="Z71" s="19"/>
      <c r="AA71" s="19"/>
      <c r="AB71" s="19"/>
      <c r="AC71" s="19"/>
      <c r="AD71" s="19"/>
      <c r="AE71" s="19"/>
      <c r="AF71" s="19">
        <f aca="true" t="shared" si="4" ref="AF71:AF76">(SUM(D71:AE71))+0</f>
        <v>0</v>
      </c>
      <c r="AG71" s="35" t="e">
        <f aca="true" t="shared" si="5" ref="AG71:AG76">LARGE(D71:AE71,1)+LARGE(D71:AE71,2)+LARGE(D71:AE71,3)+LARGE(D71:AE71,4)+LARGE(D71:AE71,5)+LARGE(D71:AE71,6)+LARGE(D71:AE71,7)+LARGE(D71:AE71,8)+LARGE(D71:AE71,9)+LARGE(D71:AE71,10)</f>
        <v>#NUM!</v>
      </c>
    </row>
    <row r="72" spans="1:33" ht="20.25">
      <c r="A72" s="52">
        <v>69</v>
      </c>
      <c r="B72" s="52" t="s">
        <v>119</v>
      </c>
      <c r="C72" s="53" t="s">
        <v>34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>
        <v>33</v>
      </c>
      <c r="O72" s="52"/>
      <c r="P72" s="52"/>
      <c r="Q72" s="52"/>
      <c r="R72" s="52"/>
      <c r="S72" s="52"/>
      <c r="T72" s="52"/>
      <c r="U72" s="52">
        <v>35.5</v>
      </c>
      <c r="V72" s="52"/>
      <c r="W72" s="52">
        <v>35.5</v>
      </c>
      <c r="X72" s="52"/>
      <c r="Y72" s="52">
        <v>34.5</v>
      </c>
      <c r="Z72" s="52"/>
      <c r="AA72" s="52"/>
      <c r="AB72" s="52"/>
      <c r="AC72" s="52"/>
      <c r="AD72" s="52"/>
      <c r="AE72" s="52"/>
      <c r="AF72" s="19">
        <f t="shared" si="4"/>
        <v>138.5</v>
      </c>
      <c r="AG72" s="35" t="e">
        <f t="shared" si="5"/>
        <v>#NUM!</v>
      </c>
    </row>
    <row r="73" spans="1:33" ht="20.25">
      <c r="A73" s="52">
        <v>70</v>
      </c>
      <c r="B73" s="52" t="s">
        <v>120</v>
      </c>
      <c r="C73" s="53" t="s">
        <v>81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>
        <v>35.5</v>
      </c>
      <c r="W73" s="52"/>
      <c r="X73" s="52"/>
      <c r="Y73" s="52"/>
      <c r="Z73" s="52"/>
      <c r="AA73" s="52"/>
      <c r="AB73" s="52"/>
      <c r="AC73" s="52"/>
      <c r="AD73" s="52"/>
      <c r="AE73" s="52"/>
      <c r="AF73" s="19">
        <f t="shared" si="4"/>
        <v>35.5</v>
      </c>
      <c r="AG73" s="35" t="e">
        <f t="shared" si="5"/>
        <v>#NUM!</v>
      </c>
    </row>
    <row r="74" spans="1:33" ht="20.25">
      <c r="A74" s="52">
        <v>71</v>
      </c>
      <c r="B74" s="52" t="s">
        <v>121</v>
      </c>
      <c r="C74" s="53" t="s">
        <v>49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>
        <v>41</v>
      </c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19">
        <f t="shared" si="4"/>
        <v>41</v>
      </c>
      <c r="AG74" s="35" t="e">
        <f t="shared" si="5"/>
        <v>#NUM!</v>
      </c>
    </row>
    <row r="75" spans="1:33" ht="20.25">
      <c r="A75" s="52">
        <v>72</v>
      </c>
      <c r="B75" s="52" t="s">
        <v>122</v>
      </c>
      <c r="C75" s="53" t="s">
        <v>41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>
        <v>31.5</v>
      </c>
      <c r="T75" s="52">
        <v>30</v>
      </c>
      <c r="U75" s="52"/>
      <c r="V75" s="52"/>
      <c r="W75" s="52"/>
      <c r="X75" s="52">
        <v>33</v>
      </c>
      <c r="Y75" s="52"/>
      <c r="Z75" s="52"/>
      <c r="AA75" s="52"/>
      <c r="AB75" s="52"/>
      <c r="AC75" s="52"/>
      <c r="AD75" s="52"/>
      <c r="AE75" s="52"/>
      <c r="AF75" s="19">
        <f t="shared" si="4"/>
        <v>94.5</v>
      </c>
      <c r="AG75" s="35" t="e">
        <f t="shared" si="5"/>
        <v>#NUM!</v>
      </c>
    </row>
    <row r="76" spans="1:33" ht="20.25">
      <c r="A76" s="52">
        <v>73</v>
      </c>
      <c r="B76" s="52" t="s">
        <v>123</v>
      </c>
      <c r="C76" s="53" t="s">
        <v>51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>
        <v>31.5</v>
      </c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19">
        <f t="shared" si="4"/>
        <v>31.5</v>
      </c>
      <c r="AG76" s="35" t="e">
        <f t="shared" si="5"/>
        <v>#NUM!</v>
      </c>
    </row>
    <row r="77" spans="1:24" ht="18.75">
      <c r="A77" s="4">
        <v>74</v>
      </c>
      <c r="B77" s="4" t="s">
        <v>124</v>
      </c>
      <c r="C77" s="5" t="s">
        <v>43</v>
      </c>
      <c r="Q77" s="4">
        <v>34</v>
      </c>
      <c r="X77" s="4">
        <v>33</v>
      </c>
    </row>
    <row r="78" spans="1:23" ht="18.75">
      <c r="A78" s="4">
        <v>75</v>
      </c>
      <c r="B78" s="4" t="s">
        <v>125</v>
      </c>
      <c r="C78" s="5" t="s">
        <v>57</v>
      </c>
      <c r="W78" s="4">
        <v>50</v>
      </c>
    </row>
    <row r="79" spans="1:16" ht="18.75">
      <c r="A79" s="4">
        <v>76</v>
      </c>
      <c r="B79" s="4" t="s">
        <v>126</v>
      </c>
      <c r="C79" s="5" t="s">
        <v>49</v>
      </c>
      <c r="P79" s="4">
        <v>34</v>
      </c>
    </row>
  </sheetData>
  <sheetProtection selectLockedCells="1" selectUnlockedCells="1"/>
  <mergeCells count="16">
    <mergeCell ref="A1:AF1"/>
    <mergeCell ref="D2:E2"/>
    <mergeCell ref="F2:G2"/>
    <mergeCell ref="H2:I2"/>
    <mergeCell ref="J2:K2"/>
    <mergeCell ref="L2:M2"/>
    <mergeCell ref="Q2:R2"/>
    <mergeCell ref="S2:T2"/>
    <mergeCell ref="U2:V2"/>
    <mergeCell ref="W2:X2"/>
    <mergeCell ref="Y2:Z2"/>
    <mergeCell ref="AA2:AB2"/>
    <mergeCell ref="AC2:AD2"/>
    <mergeCell ref="A2:A3"/>
    <mergeCell ref="B2:B3"/>
    <mergeCell ref="C2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m1974</cp:lastModifiedBy>
  <cp:lastPrinted>2017-06-02T17:47:22Z</cp:lastPrinted>
  <dcterms:created xsi:type="dcterms:W3CDTF">2020-07-10T15:16:55Z</dcterms:created>
  <dcterms:modified xsi:type="dcterms:W3CDTF">2024-05-07T12:10:13Z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D118F5CCA4C94873856DD22BF56DFB8C_13</vt:lpwstr>
  </property>
  <property fmtid="{D5CDD505-2E9C-101B-9397-08002B2CF9AE}" pid="4" name="KSOProductBuildV">
    <vt:lpwstr>1045-12.2.0.13489</vt:lpwstr>
  </property>
</Properties>
</file>