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<sst xmlns="http://schemas.openxmlformats.org/spreadsheetml/2006/main" count="129" uniqueCount="83">
  <si>
    <t>lp</t>
  </si>
  <si>
    <t>SZKOŁA</t>
  </si>
  <si>
    <t>Gmina</t>
  </si>
  <si>
    <t>Indywidualna LA</t>
  </si>
  <si>
    <t>Sztafetowe Biegi Przełajowe</t>
  </si>
  <si>
    <t>Drużynowe Pływanie</t>
  </si>
  <si>
    <t>Drużynowy Badminton</t>
  </si>
  <si>
    <t>Halowa Piłka Nożna</t>
  </si>
  <si>
    <t>Drużynowe Szachy</t>
  </si>
  <si>
    <t>Aerobik Grupowy</t>
  </si>
  <si>
    <t>Drużynowy Tenis Stołowy</t>
  </si>
  <si>
    <t>Unihokej</t>
  </si>
  <si>
    <t>Piłka Ręczna</t>
  </si>
  <si>
    <t>Koszykówka</t>
  </si>
  <si>
    <t>Piłka Siatkowa</t>
  </si>
  <si>
    <t>Siatkowa Piłka Plażowa</t>
  </si>
  <si>
    <t xml:space="preserve">Piłka Nożna       </t>
  </si>
  <si>
    <t>punkty</t>
  </si>
  <si>
    <t>DZ</t>
  </si>
  <si>
    <t>CH</t>
  </si>
  <si>
    <r>
      <rPr>
        <b/>
        <sz val="11"/>
        <color indexed="10"/>
        <rFont val="Arial"/>
        <family val="2"/>
      </rPr>
      <t>WSPÓŁZAWODNICTWO</t>
    </r>
    <r>
      <rPr>
        <sz val="11"/>
        <color indexed="10"/>
        <rFont val="Arial"/>
        <family val="2"/>
      </rPr>
      <t xml:space="preserve"> zsumowanych 10 najlepszych wyników</t>
    </r>
  </si>
  <si>
    <t>miejsce</t>
  </si>
  <si>
    <t>Gimnazjum Kostrzyn</t>
  </si>
  <si>
    <t xml:space="preserve">Gimnazjum nr  2 Luboń  </t>
  </si>
  <si>
    <t xml:space="preserve">Gimnazjum Rokietnica  </t>
  </si>
  <si>
    <t xml:space="preserve">Gimnazjum Baranowo   </t>
  </si>
  <si>
    <t>Gimnazjum Kórnik</t>
  </si>
  <si>
    <t>Gimnazjum nr 2 Swarzędz</t>
  </si>
  <si>
    <t>Gimnazjum nr 2 Mosina</t>
  </si>
  <si>
    <t>Gimnazjum Robakowo</t>
  </si>
  <si>
    <t>Gimnazjum nr 3 Swarzędz</t>
  </si>
  <si>
    <t>Gimnazjum Paczkowo</t>
  </si>
  <si>
    <t>Gimnazjum Pecna</t>
  </si>
  <si>
    <t>Gimnazjum Tulce</t>
  </si>
  <si>
    <t>Gimnazjum Chludowo</t>
  </si>
  <si>
    <t>Gimnazjum Skórzewo</t>
  </si>
  <si>
    <t>Gimnazjum nr 1 Luboń</t>
  </si>
  <si>
    <t>Gimnazjum Gułtowy</t>
  </si>
  <si>
    <t>Gimnazjum Suchy Las</t>
  </si>
  <si>
    <t>Gimnazjum Pobiedziska</t>
  </si>
  <si>
    <t>Gimnazjum Daszewice</t>
  </si>
  <si>
    <t>Gimnazjum nr 1 Puszczykowo</t>
  </si>
  <si>
    <t>Gimnazjum nr 1 Murowana G.</t>
  </si>
  <si>
    <t>Gimnazjum Komorniki</t>
  </si>
  <si>
    <t>Gimnazjum Bolechowo</t>
  </si>
  <si>
    <t>Gimnazjum Buk</t>
  </si>
  <si>
    <t>Gimnazjum Stęszew</t>
  </si>
  <si>
    <t>Gimnazjum Kleszczewo</t>
  </si>
  <si>
    <t>Gimnazjum nr 1 Swarzędz</t>
  </si>
  <si>
    <t>Gimnazjum nr 2 Murowana G.</t>
  </si>
  <si>
    <t>Gimnazjum nr 2 Puszczykowo</t>
  </si>
  <si>
    <t>Zespół Szkół Rogalinek</t>
  </si>
  <si>
    <t>Gimnazjum nr 1 Mosina</t>
  </si>
  <si>
    <t>Gimnazjum Zalasewo</t>
  </si>
  <si>
    <t>Gimnazjum Czerwonak</t>
  </si>
  <si>
    <t>Zespół Szkół Biedrusko</t>
  </si>
  <si>
    <t>Gimnazjum Dopiewo</t>
  </si>
  <si>
    <t>Gimnazjum Sportowe Puszczykowo</t>
  </si>
  <si>
    <t>Gimnazjum Jerzykowo</t>
  </si>
  <si>
    <t>Gimnazjum Koziegłowy</t>
  </si>
  <si>
    <t xml:space="preserve">Gimnazjum Brzeźno </t>
  </si>
  <si>
    <t>Drużynowe Biegi Przełajowe</t>
  </si>
  <si>
    <t>Gimnazjum Czerlejno</t>
  </si>
  <si>
    <t>Kostrzyn</t>
  </si>
  <si>
    <t>Luboń</t>
  </si>
  <si>
    <t>Rokietnica</t>
  </si>
  <si>
    <t>Tarnowo Podgórne</t>
  </si>
  <si>
    <t>Kórnik</t>
  </si>
  <si>
    <t>Swarzędz</t>
  </si>
  <si>
    <t>Mosina</t>
  </si>
  <si>
    <t>Kleszczewo</t>
  </si>
  <si>
    <t>Suchy Las</t>
  </si>
  <si>
    <t>Dopiewo</t>
  </si>
  <si>
    <t>Pobiedziska</t>
  </si>
  <si>
    <t>Puszczykowo</t>
  </si>
  <si>
    <t>Murowana Goślina</t>
  </si>
  <si>
    <t>Komorniki</t>
  </si>
  <si>
    <t>Czerwonak</t>
  </si>
  <si>
    <t>Buk</t>
  </si>
  <si>
    <t>Stęszew</t>
  </si>
  <si>
    <t>Gimnazjum Siekierki Wielkie</t>
  </si>
  <si>
    <t>Gimnazjum Tarnowo Podgórne</t>
  </si>
  <si>
    <t>Klasyfikacja Szkół Gimnazjalnych Powiatu Poznańskiego wg zdobytych punktów we współzawodnictwie sportowym powiatu w roku szkolnym 2016/2017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</si>
</sst>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22"/>
      <color indexed="16"/>
      <name val="Calibri"/>
      <family val="2"/>
    </font>
    <font>
      <b/>
      <sz val="10"/>
      <name val="Bookman Old Style"/>
      <family val="1"/>
    </font>
    <font>
      <b/>
      <sz val="10"/>
      <color indexed="16"/>
      <name val="Bookman Old Style"/>
      <family val="1"/>
    </font>
    <font>
      <sz val="13"/>
      <name val="Bookman Old Style"/>
      <family val="1"/>
    </font>
    <font>
      <sz val="13"/>
      <color indexed="8"/>
      <name val="Bookman Old Style"/>
      <family val="1"/>
    </font>
    <font>
      <b/>
      <sz val="16"/>
      <name val="Bookman Old Style"/>
      <family val="1"/>
    </font>
    <font>
      <sz val="16"/>
      <name val="Calibri"/>
      <family val="2"/>
    </font>
    <font>
      <sz val="16"/>
      <color indexed="8"/>
      <name val="Bookman Old Style"/>
      <family val="1"/>
    </font>
    <font>
      <sz val="16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17"/>
      <color indexed="8"/>
      <name val="Bookman Old Style"/>
      <family val="1"/>
    </font>
    <font>
      <sz val="17"/>
      <color indexed="8"/>
      <name val="Calibri"/>
      <family val="2"/>
    </font>
    <font>
      <sz val="17"/>
      <color indexed="8"/>
      <name val="Arial"/>
      <family val="2"/>
    </font>
    <font>
      <sz val="17"/>
      <name val="Bookman Old Style"/>
      <family val="1"/>
    </font>
    <font>
      <b/>
      <sz val="17"/>
      <color indexed="8"/>
      <name val="Calibri"/>
      <family val="2"/>
    </font>
    <font>
      <b/>
      <sz val="17"/>
      <name val="Calibri"/>
      <family val="2"/>
    </font>
    <font>
      <sz val="17"/>
      <name val="Calibri"/>
      <family val="2"/>
    </font>
    <font>
      <sz val="1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10"/>
      <name val="Bookman Old Style"/>
      <family val="1"/>
    </font>
    <font>
      <b/>
      <sz val="16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  <font>
      <sz val="16"/>
      <color rgb="FFFF0000"/>
      <name val="Bookman Old Style"/>
      <family val="1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indexed="1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58" fillId="0" borderId="10" xfId="0" applyFont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59" fillId="34" borderId="1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9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/>
    </xf>
    <xf numFmtId="0" fontId="18" fillId="13" borderId="12" xfId="0" applyFont="1" applyFill="1" applyBorder="1" applyAlignment="1">
      <alignment horizontal="left"/>
    </xf>
    <xf numFmtId="0" fontId="8" fillId="13" borderId="12" xfId="0" applyFont="1" applyFill="1" applyBorder="1" applyAlignment="1">
      <alignment horizontal="center"/>
    </xf>
    <xf numFmtId="0" fontId="14" fillId="13" borderId="12" xfId="0" applyFont="1" applyFill="1" applyBorder="1" applyAlignment="1">
      <alignment horizontal="center"/>
    </xf>
    <xf numFmtId="0" fontId="14" fillId="13" borderId="12" xfId="0" applyFont="1" applyFill="1" applyBorder="1" applyAlignment="1">
      <alignment horizontal="center" vertical="center"/>
    </xf>
    <xf numFmtId="0" fontId="15" fillId="13" borderId="12" xfId="0" applyFont="1" applyFill="1" applyBorder="1" applyAlignment="1">
      <alignment horizontal="center" vertical="center"/>
    </xf>
    <xf numFmtId="0" fontId="16" fillId="13" borderId="12" xfId="0" applyFont="1" applyFill="1" applyBorder="1" applyAlignment="1">
      <alignment horizontal="center" vertical="center"/>
    </xf>
    <xf numFmtId="0" fontId="60" fillId="13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zoomScale="70" zoomScaleNormal="70" zoomScalePageLayoutView="0" workbookViewId="0" topLeftCell="A5">
      <selection activeCell="AF22" sqref="AF22"/>
    </sheetView>
  </sheetViews>
  <sheetFormatPr defaultColWidth="9.140625" defaultRowHeight="15"/>
  <cols>
    <col min="1" max="1" width="6.8515625" style="0" customWidth="1"/>
    <col min="2" max="2" width="50.00390625" style="0" customWidth="1"/>
    <col min="3" max="3" width="34.421875" style="0" customWidth="1"/>
    <col min="4" max="4" width="10.7109375" style="0" customWidth="1"/>
    <col min="5" max="5" width="11.28125" style="0" customWidth="1"/>
    <col min="6" max="8" width="10.7109375" style="0" customWidth="1"/>
    <col min="9" max="9" width="10.7109375" style="1" customWidth="1"/>
    <col min="10" max="11" width="11.57421875" style="1" customWidth="1"/>
    <col min="12" max="14" width="10.7109375" style="1" customWidth="1"/>
    <col min="15" max="15" width="12.140625" style="1" customWidth="1"/>
    <col min="16" max="24" width="10.7109375" style="1" customWidth="1"/>
    <col min="25" max="25" width="10.28125" style="1" customWidth="1"/>
    <col min="26" max="26" width="10.7109375" style="1" customWidth="1"/>
    <col min="27" max="28" width="10.7109375" style="21" customWidth="1"/>
    <col min="29" max="29" width="10.7109375" style="1" customWidth="1"/>
    <col min="30" max="30" width="11.7109375" style="1" customWidth="1"/>
    <col min="31" max="31" width="26.7109375" style="1" customWidth="1"/>
  </cols>
  <sheetData>
    <row r="1" spans="1:31" ht="89.25" customHeight="1">
      <c r="A1" s="44" t="s">
        <v>82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2" ht="63.75" customHeight="1">
      <c r="A2" s="45" t="s">
        <v>0</v>
      </c>
      <c r="B2" s="45" t="s">
        <v>1</v>
      </c>
      <c r="C2" s="45" t="s">
        <v>2</v>
      </c>
      <c r="D2" s="42" t="s">
        <v>61</v>
      </c>
      <c r="E2" s="42"/>
      <c r="F2" s="42" t="s">
        <v>3</v>
      </c>
      <c r="G2" s="42"/>
      <c r="H2" s="42" t="s">
        <v>4</v>
      </c>
      <c r="I2" s="42"/>
      <c r="J2" s="2" t="s">
        <v>5</v>
      </c>
      <c r="K2" s="2" t="s">
        <v>5</v>
      </c>
      <c r="L2" s="42" t="s">
        <v>6</v>
      </c>
      <c r="M2" s="42"/>
      <c r="N2" s="2" t="s">
        <v>7</v>
      </c>
      <c r="O2" s="2" t="s">
        <v>8</v>
      </c>
      <c r="P2" s="2" t="s">
        <v>9</v>
      </c>
      <c r="Q2" s="42" t="s">
        <v>10</v>
      </c>
      <c r="R2" s="42"/>
      <c r="S2" s="42" t="s">
        <v>11</v>
      </c>
      <c r="T2" s="42"/>
      <c r="U2" s="42" t="s">
        <v>12</v>
      </c>
      <c r="V2" s="42"/>
      <c r="W2" s="42" t="s">
        <v>13</v>
      </c>
      <c r="X2" s="42"/>
      <c r="Y2" s="42" t="s">
        <v>14</v>
      </c>
      <c r="Z2" s="42"/>
      <c r="AA2" s="43" t="s">
        <v>15</v>
      </c>
      <c r="AB2" s="43"/>
      <c r="AC2" s="2" t="s">
        <v>16</v>
      </c>
      <c r="AD2" s="2" t="s">
        <v>17</v>
      </c>
      <c r="AE2" s="11" t="s">
        <v>20</v>
      </c>
      <c r="AF2" t="s">
        <v>21</v>
      </c>
    </row>
    <row r="3" spans="1:32" ht="17.25" thickBot="1">
      <c r="A3" s="45"/>
      <c r="B3" s="45"/>
      <c r="C3" s="45"/>
      <c r="D3" s="3" t="s">
        <v>18</v>
      </c>
      <c r="E3" s="3" t="s">
        <v>19</v>
      </c>
      <c r="F3" s="3" t="s">
        <v>18</v>
      </c>
      <c r="G3" s="3" t="s">
        <v>19</v>
      </c>
      <c r="H3" s="3" t="s">
        <v>18</v>
      </c>
      <c r="I3" s="3" t="s">
        <v>19</v>
      </c>
      <c r="J3" s="3" t="s">
        <v>18</v>
      </c>
      <c r="K3" s="3" t="s">
        <v>19</v>
      </c>
      <c r="L3" s="3" t="s">
        <v>18</v>
      </c>
      <c r="M3" s="3" t="s">
        <v>19</v>
      </c>
      <c r="N3" s="4"/>
      <c r="O3" s="4"/>
      <c r="P3" s="3"/>
      <c r="Q3" s="3" t="s">
        <v>18</v>
      </c>
      <c r="R3" s="3" t="s">
        <v>19</v>
      </c>
      <c r="S3" s="3" t="s">
        <v>18</v>
      </c>
      <c r="T3" s="3" t="s">
        <v>19</v>
      </c>
      <c r="U3" s="3" t="s">
        <v>18</v>
      </c>
      <c r="V3" s="3" t="s">
        <v>19</v>
      </c>
      <c r="W3" s="3" t="s">
        <v>18</v>
      </c>
      <c r="X3" s="3" t="s">
        <v>19</v>
      </c>
      <c r="Y3" s="3" t="s">
        <v>18</v>
      </c>
      <c r="Z3" s="3" t="s">
        <v>19</v>
      </c>
      <c r="AA3" s="3" t="s">
        <v>18</v>
      </c>
      <c r="AB3" s="3" t="s">
        <v>19</v>
      </c>
      <c r="AC3" s="3"/>
      <c r="AD3" s="3"/>
      <c r="AE3" s="3"/>
      <c r="AF3" s="1"/>
    </row>
    <row r="4" spans="1:33" s="8" customFormat="1" ht="34.5" customHeight="1" thickBot="1" thickTop="1">
      <c r="A4" s="30">
        <v>1</v>
      </c>
      <c r="B4" s="31" t="s">
        <v>23</v>
      </c>
      <c r="C4" s="32" t="s">
        <v>64</v>
      </c>
      <c r="D4" s="33">
        <v>38</v>
      </c>
      <c r="E4" s="33">
        <v>50</v>
      </c>
      <c r="F4" s="34">
        <v>34</v>
      </c>
      <c r="G4" s="34">
        <v>50</v>
      </c>
      <c r="H4" s="34">
        <v>34</v>
      </c>
      <c r="I4" s="34">
        <v>0</v>
      </c>
      <c r="J4" s="34">
        <v>41</v>
      </c>
      <c r="K4" s="35">
        <v>45</v>
      </c>
      <c r="L4" s="35">
        <v>0</v>
      </c>
      <c r="M4" s="35">
        <v>0</v>
      </c>
      <c r="N4" s="35">
        <v>0</v>
      </c>
      <c r="O4" s="35">
        <v>45</v>
      </c>
      <c r="P4" s="35">
        <v>0</v>
      </c>
      <c r="Q4" s="35">
        <v>50</v>
      </c>
      <c r="R4" s="35">
        <v>50</v>
      </c>
      <c r="S4" s="35">
        <v>0</v>
      </c>
      <c r="T4" s="35">
        <v>35.5</v>
      </c>
      <c r="U4" s="35">
        <v>35</v>
      </c>
      <c r="V4" s="35">
        <v>0</v>
      </c>
      <c r="W4" s="35">
        <v>36.3</v>
      </c>
      <c r="X4" s="35">
        <v>45</v>
      </c>
      <c r="Y4" s="35">
        <v>0</v>
      </c>
      <c r="Z4" s="35">
        <v>30</v>
      </c>
      <c r="AA4" s="35">
        <v>0</v>
      </c>
      <c r="AB4" s="35">
        <v>0</v>
      </c>
      <c r="AC4" s="35">
        <v>34.5</v>
      </c>
      <c r="AD4" s="34">
        <f>SUM(D4:AC4)</f>
        <v>653.3</v>
      </c>
      <c r="AE4" s="36">
        <f>LARGE(D4:AC4,1)+LARGE(D4:AC4,2)+LARGE(D4:AC4,3)+LARGE(D4:AC4,4)+LARGE(D4:AC4,5)+LARGE(D4:AC4,6)+LARGE(D4:AC4,7)+LARGE(D4:AC4,8)+LARGE(D4:AC4,9)+LARGE(D4:AC4,10)</f>
        <v>450.3</v>
      </c>
      <c r="AF4" s="20"/>
      <c r="AG4" s="9"/>
    </row>
    <row r="5" spans="1:33" s="8" customFormat="1" ht="34.5" customHeight="1" thickBot="1" thickTop="1">
      <c r="A5" s="30">
        <v>2</v>
      </c>
      <c r="B5" s="31" t="s">
        <v>52</v>
      </c>
      <c r="C5" s="32" t="s">
        <v>69</v>
      </c>
      <c r="D5" s="33">
        <v>50</v>
      </c>
      <c r="E5" s="33">
        <v>31</v>
      </c>
      <c r="F5" s="34">
        <v>45</v>
      </c>
      <c r="G5" s="34">
        <v>28</v>
      </c>
      <c r="H5" s="34">
        <v>45</v>
      </c>
      <c r="I5" s="34">
        <v>0</v>
      </c>
      <c r="J5" s="34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50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41</v>
      </c>
      <c r="W5" s="35">
        <v>31.5</v>
      </c>
      <c r="X5" s="35">
        <v>36.3</v>
      </c>
      <c r="Y5" s="35">
        <v>0</v>
      </c>
      <c r="Z5" s="35">
        <v>45</v>
      </c>
      <c r="AA5" s="35">
        <v>0</v>
      </c>
      <c r="AB5" s="35">
        <v>50</v>
      </c>
      <c r="AC5" s="35">
        <v>41</v>
      </c>
      <c r="AD5" s="34">
        <f>SUM(D5:AC5)</f>
        <v>493.8</v>
      </c>
      <c r="AE5" s="36">
        <f>LARGE(D5:AC5,1)+LARGE(D5:AC5,2)+LARGE(D5:AC5,3)+LARGE(D5:AC5,4)+LARGE(D5:AC5,5)+LARGE(D5:AC5,6)+LARGE(D5:AC5,7)+LARGE(D5:AC5,8)+LARGE(D5:AC5,9)+LARGE(D5:AC5,10)</f>
        <v>434.8</v>
      </c>
      <c r="AF5" s="20"/>
      <c r="AG5" s="9"/>
    </row>
    <row r="6" spans="1:33" s="8" customFormat="1" ht="34.5" customHeight="1" thickBot="1" thickTop="1">
      <c r="A6" s="30">
        <v>3</v>
      </c>
      <c r="B6" s="31" t="s">
        <v>81</v>
      </c>
      <c r="C6" s="32" t="s">
        <v>66</v>
      </c>
      <c r="D6" s="33">
        <v>41</v>
      </c>
      <c r="E6" s="33">
        <v>41</v>
      </c>
      <c r="F6" s="34">
        <v>35</v>
      </c>
      <c r="G6" s="34">
        <v>30</v>
      </c>
      <c r="H6" s="34">
        <v>41</v>
      </c>
      <c r="I6" s="34">
        <v>34</v>
      </c>
      <c r="J6" s="34">
        <v>38</v>
      </c>
      <c r="K6" s="35">
        <v>38</v>
      </c>
      <c r="L6" s="35">
        <v>0</v>
      </c>
      <c r="M6" s="35">
        <v>0</v>
      </c>
      <c r="N6" s="35">
        <v>0</v>
      </c>
      <c r="O6" s="35">
        <v>35</v>
      </c>
      <c r="P6" s="35">
        <v>0</v>
      </c>
      <c r="Q6" s="35">
        <v>35</v>
      </c>
      <c r="R6" s="35">
        <v>0</v>
      </c>
      <c r="S6" s="35">
        <v>0</v>
      </c>
      <c r="T6" s="35">
        <v>0</v>
      </c>
      <c r="U6" s="35">
        <v>32</v>
      </c>
      <c r="V6" s="35">
        <v>38</v>
      </c>
      <c r="W6" s="35">
        <v>36.3</v>
      </c>
      <c r="X6" s="35">
        <v>50</v>
      </c>
      <c r="Y6" s="35">
        <v>34.5</v>
      </c>
      <c r="Z6" s="35">
        <v>0</v>
      </c>
      <c r="AA6" s="35">
        <v>33.5</v>
      </c>
      <c r="AB6" s="35">
        <v>35.5</v>
      </c>
      <c r="AC6" s="35">
        <v>50</v>
      </c>
      <c r="AD6" s="34">
        <f>SUM(D6:AC6)</f>
        <v>677.8</v>
      </c>
      <c r="AE6" s="36">
        <f>LARGE(D6:AC6,1)+LARGE(D6:AC6,2)+LARGE(D6:AC6,3)+LARGE(D6:AC6,4)+LARGE(D6:AC6,5)+LARGE(D6:AC6,6)+LARGE(D6:AC6,7)+LARGE(D6:AC6,8)+LARGE(D6:AC6,9)+LARGE(D6:AC6,10)</f>
        <v>408.8</v>
      </c>
      <c r="AF6" s="20"/>
      <c r="AG6" s="9"/>
    </row>
    <row r="7" spans="1:33" s="8" customFormat="1" ht="34.5" customHeight="1" thickBot="1" thickTop="1">
      <c r="A7" s="30">
        <v>4</v>
      </c>
      <c r="B7" s="31" t="s">
        <v>26</v>
      </c>
      <c r="C7" s="32" t="s">
        <v>67</v>
      </c>
      <c r="D7" s="33">
        <v>36</v>
      </c>
      <c r="E7" s="33">
        <v>38</v>
      </c>
      <c r="F7" s="34">
        <v>36</v>
      </c>
      <c r="G7" s="34">
        <v>29</v>
      </c>
      <c r="H7" s="34">
        <v>0</v>
      </c>
      <c r="I7" s="34">
        <v>41</v>
      </c>
      <c r="J7" s="34">
        <v>34</v>
      </c>
      <c r="K7" s="35">
        <v>33</v>
      </c>
      <c r="L7" s="35">
        <v>41</v>
      </c>
      <c r="M7" s="35">
        <v>41</v>
      </c>
      <c r="N7" s="35">
        <v>34.5</v>
      </c>
      <c r="O7" s="35">
        <v>36</v>
      </c>
      <c r="P7" s="35">
        <v>0</v>
      </c>
      <c r="Q7" s="35">
        <v>38</v>
      </c>
      <c r="R7" s="35">
        <v>0</v>
      </c>
      <c r="S7" s="35">
        <v>41</v>
      </c>
      <c r="T7" s="35">
        <v>34</v>
      </c>
      <c r="U7" s="35">
        <v>32</v>
      </c>
      <c r="V7" s="35">
        <v>29.5</v>
      </c>
      <c r="W7" s="35">
        <v>41</v>
      </c>
      <c r="X7" s="35">
        <v>41</v>
      </c>
      <c r="Y7" s="35">
        <v>0</v>
      </c>
      <c r="Z7" s="35">
        <v>30</v>
      </c>
      <c r="AA7" s="35">
        <v>0</v>
      </c>
      <c r="AB7" s="35">
        <v>0</v>
      </c>
      <c r="AC7" s="35">
        <v>30.5</v>
      </c>
      <c r="AD7" s="34">
        <f>SUM(D7:AC7)</f>
        <v>716.5</v>
      </c>
      <c r="AE7" s="36">
        <f>LARGE(D7:AC7,1)+LARGE(D7:AC7,2)+LARGE(D7:AC7,3)+LARGE(D7:AC7,4)+LARGE(D7:AC7,5)+LARGE(D7:AC7,6)+LARGE(D7:AC7,7)+LARGE(D7:AC7,8)+LARGE(D7:AC7,9)+LARGE(D7:AC7,10)</f>
        <v>394</v>
      </c>
      <c r="AF7" s="20"/>
      <c r="AG7" s="9"/>
    </row>
    <row r="8" spans="1:33" s="8" customFormat="1" ht="34.5" customHeight="1" thickBot="1" thickTop="1">
      <c r="A8" s="30">
        <v>5</v>
      </c>
      <c r="B8" s="37" t="s">
        <v>22</v>
      </c>
      <c r="C8" s="32" t="s">
        <v>63</v>
      </c>
      <c r="D8" s="33">
        <v>35</v>
      </c>
      <c r="E8" s="33">
        <v>32</v>
      </c>
      <c r="F8" s="34">
        <v>41</v>
      </c>
      <c r="G8" s="34">
        <v>34</v>
      </c>
      <c r="H8" s="34">
        <v>30</v>
      </c>
      <c r="I8" s="34">
        <v>29</v>
      </c>
      <c r="J8" s="34">
        <v>33</v>
      </c>
      <c r="K8" s="35">
        <v>29</v>
      </c>
      <c r="L8" s="35">
        <v>0</v>
      </c>
      <c r="M8" s="35">
        <v>0</v>
      </c>
      <c r="N8" s="35">
        <v>34.5</v>
      </c>
      <c r="O8" s="35">
        <v>50</v>
      </c>
      <c r="P8" s="35">
        <v>45</v>
      </c>
      <c r="Q8" s="35">
        <v>0</v>
      </c>
      <c r="R8" s="35">
        <v>32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34.5</v>
      </c>
      <c r="Z8" s="35">
        <v>38</v>
      </c>
      <c r="AA8" s="35">
        <v>45</v>
      </c>
      <c r="AB8" s="35">
        <v>35.5</v>
      </c>
      <c r="AC8" s="35">
        <v>30.5</v>
      </c>
      <c r="AD8" s="34">
        <f>SUM(D8:AC8)</f>
        <v>608</v>
      </c>
      <c r="AE8" s="36">
        <f>LARGE(D8:AC8,1)+LARGE(D8:AC8,2)+LARGE(D8:AC8,3)+LARGE(D8:AC8,4)+LARGE(D8:AC8,5)+LARGE(D8:AC8,6)+LARGE(D8:AC8,7)+LARGE(D8:AC8,8)+LARGE(D8:AC8,9)+LARGE(D8:AC8,10)</f>
        <v>392.5</v>
      </c>
      <c r="AF8" s="20"/>
      <c r="AG8" s="9"/>
    </row>
    <row r="9" spans="1:33" s="8" customFormat="1" ht="34.5" customHeight="1" thickBot="1" thickTop="1">
      <c r="A9" s="30">
        <v>6</v>
      </c>
      <c r="B9" s="31" t="s">
        <v>25</v>
      </c>
      <c r="C9" s="32" t="s">
        <v>66</v>
      </c>
      <c r="D9" s="33">
        <v>0</v>
      </c>
      <c r="E9" s="33">
        <v>0</v>
      </c>
      <c r="F9" s="34">
        <v>32</v>
      </c>
      <c r="G9" s="34">
        <v>32</v>
      </c>
      <c r="H9" s="34">
        <v>0</v>
      </c>
      <c r="I9" s="34">
        <v>0</v>
      </c>
      <c r="J9" s="34">
        <v>0</v>
      </c>
      <c r="K9" s="35">
        <v>31</v>
      </c>
      <c r="L9" s="35">
        <v>45</v>
      </c>
      <c r="M9" s="35">
        <v>50</v>
      </c>
      <c r="N9" s="35">
        <v>45</v>
      </c>
      <c r="O9" s="35">
        <v>38</v>
      </c>
      <c r="P9" s="35">
        <v>0</v>
      </c>
      <c r="Q9" s="35">
        <v>0</v>
      </c>
      <c r="R9" s="35">
        <v>34</v>
      </c>
      <c r="S9" s="35">
        <v>45</v>
      </c>
      <c r="T9" s="35">
        <v>38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30</v>
      </c>
      <c r="AA9" s="35">
        <v>0</v>
      </c>
      <c r="AB9" s="35">
        <v>0</v>
      </c>
      <c r="AC9" s="35">
        <v>0</v>
      </c>
      <c r="AD9" s="34">
        <f>SUM(D9:AC9)</f>
        <v>420</v>
      </c>
      <c r="AE9" s="36">
        <f>LARGE(D9:AC9,1)+LARGE(D9:AC9,2)+LARGE(D9:AC9,3)+LARGE(D9:AC9,4)+LARGE(D9:AC9,5)+LARGE(D9:AC9,6)+LARGE(D9:AC9,7)+LARGE(D9:AC9,8)+LARGE(D9:AC9,9)+LARGE(D9:AC9,10)</f>
        <v>390</v>
      </c>
      <c r="AF9" s="20"/>
      <c r="AG9" s="9"/>
    </row>
    <row r="10" spans="1:33" s="8" customFormat="1" ht="34.5" customHeight="1" thickBot="1" thickTop="1">
      <c r="A10" s="5">
        <v>7</v>
      </c>
      <c r="B10" s="38" t="s">
        <v>36</v>
      </c>
      <c r="C10" s="6" t="s">
        <v>64</v>
      </c>
      <c r="D10" s="39">
        <v>33</v>
      </c>
      <c r="E10" s="39">
        <v>29</v>
      </c>
      <c r="F10" s="28">
        <v>27</v>
      </c>
      <c r="G10" s="28">
        <v>23</v>
      </c>
      <c r="H10" s="28">
        <v>0</v>
      </c>
      <c r="I10" s="28">
        <v>35</v>
      </c>
      <c r="J10" s="28">
        <v>36</v>
      </c>
      <c r="K10" s="40">
        <v>41</v>
      </c>
      <c r="L10" s="40">
        <v>35.5</v>
      </c>
      <c r="M10" s="40">
        <v>0</v>
      </c>
      <c r="N10" s="40">
        <v>50</v>
      </c>
      <c r="O10" s="40">
        <v>0</v>
      </c>
      <c r="P10" s="40">
        <v>35</v>
      </c>
      <c r="Q10" s="40">
        <v>0</v>
      </c>
      <c r="R10" s="40">
        <v>0</v>
      </c>
      <c r="S10" s="40">
        <v>34</v>
      </c>
      <c r="T10" s="40">
        <v>0</v>
      </c>
      <c r="U10" s="40">
        <v>0</v>
      </c>
      <c r="V10" s="40">
        <v>45</v>
      </c>
      <c r="W10" s="40">
        <v>0</v>
      </c>
      <c r="X10" s="40">
        <v>0</v>
      </c>
      <c r="Y10" s="40">
        <v>41</v>
      </c>
      <c r="Z10" s="40">
        <v>0</v>
      </c>
      <c r="AA10" s="40">
        <v>0</v>
      </c>
      <c r="AB10" s="40">
        <v>31.5</v>
      </c>
      <c r="AC10" s="40">
        <v>0</v>
      </c>
      <c r="AD10" s="28">
        <f>SUM(D10:AC10)</f>
        <v>496</v>
      </c>
      <c r="AE10" s="41">
        <f>LARGE(D10:AC10,1)+LARGE(D10:AC10,2)+LARGE(D10:AC10,3)+LARGE(D10:AC10,4)+LARGE(D10:AC10,5)+LARGE(D10:AC10,6)+LARGE(D10:AC10,7)+LARGE(D10:AC10,8)+LARGE(D10:AC10,9)+LARGE(D10:AC10,10)</f>
        <v>385.5</v>
      </c>
      <c r="AF10" s="20"/>
      <c r="AG10" s="9"/>
    </row>
    <row r="11" spans="1:33" s="8" customFormat="1" ht="21" customHeight="1" thickBot="1" thickTop="1">
      <c r="A11" s="5">
        <v>8</v>
      </c>
      <c r="B11" s="23" t="s">
        <v>38</v>
      </c>
      <c r="C11" s="6" t="s">
        <v>71</v>
      </c>
      <c r="D11" s="22">
        <v>0</v>
      </c>
      <c r="E11" s="22">
        <v>0</v>
      </c>
      <c r="F11" s="25">
        <v>0</v>
      </c>
      <c r="G11" s="25">
        <v>0</v>
      </c>
      <c r="H11" s="25">
        <v>35</v>
      </c>
      <c r="I11" s="25">
        <v>38</v>
      </c>
      <c r="J11" s="25">
        <v>45</v>
      </c>
      <c r="K11" s="26">
        <v>35</v>
      </c>
      <c r="L11" s="26">
        <v>0</v>
      </c>
      <c r="M11" s="26">
        <v>0</v>
      </c>
      <c r="N11" s="26">
        <v>41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35</v>
      </c>
      <c r="W11" s="26">
        <v>36.3</v>
      </c>
      <c r="X11" s="26">
        <v>0</v>
      </c>
      <c r="Y11" s="26">
        <v>31</v>
      </c>
      <c r="Z11" s="26">
        <v>34.5</v>
      </c>
      <c r="AA11" s="26">
        <v>0</v>
      </c>
      <c r="AB11" s="26">
        <v>38</v>
      </c>
      <c r="AC11" s="26">
        <v>34.5</v>
      </c>
      <c r="AD11" s="25">
        <f>SUM(D11:AC11)</f>
        <v>403.3</v>
      </c>
      <c r="AE11" s="27">
        <f>LARGE(D11:AC11,1)+LARGE(D11:AC11,2)+LARGE(D11:AC11,3)+LARGE(D11:AC11,4)+LARGE(D11:AC11,5)+LARGE(D11:AC11,6)+LARGE(D11:AC11,7)+LARGE(D11:AC11,8)+LARGE(D11:AC11,9)+LARGE(D11:AC11,10)</f>
        <v>372.3</v>
      </c>
      <c r="AF11" s="9"/>
      <c r="AG11" s="9"/>
    </row>
    <row r="12" spans="1:33" s="8" customFormat="1" ht="20.25" customHeight="1" thickBot="1" thickTop="1">
      <c r="A12" s="5">
        <v>9</v>
      </c>
      <c r="B12" s="23" t="s">
        <v>35</v>
      </c>
      <c r="C12" s="6" t="s">
        <v>72</v>
      </c>
      <c r="D12" s="22">
        <v>32</v>
      </c>
      <c r="E12" s="22">
        <v>28</v>
      </c>
      <c r="F12" s="25">
        <v>0</v>
      </c>
      <c r="G12" s="25">
        <v>0</v>
      </c>
      <c r="H12" s="25">
        <v>38</v>
      </c>
      <c r="I12" s="25">
        <v>0</v>
      </c>
      <c r="J12" s="25">
        <v>0</v>
      </c>
      <c r="K12" s="26">
        <v>0</v>
      </c>
      <c r="L12" s="26">
        <v>0</v>
      </c>
      <c r="M12" s="26">
        <v>0</v>
      </c>
      <c r="N12" s="26">
        <v>34.5</v>
      </c>
      <c r="O12" s="26">
        <v>0</v>
      </c>
      <c r="P12" s="26">
        <v>0</v>
      </c>
      <c r="Q12" s="26">
        <v>0</v>
      </c>
      <c r="R12" s="26">
        <v>0</v>
      </c>
      <c r="S12" s="26">
        <v>38</v>
      </c>
      <c r="T12" s="26">
        <v>41</v>
      </c>
      <c r="U12" s="26">
        <v>45</v>
      </c>
      <c r="V12" s="26">
        <v>0</v>
      </c>
      <c r="W12" s="26">
        <v>0</v>
      </c>
      <c r="X12" s="26">
        <v>0</v>
      </c>
      <c r="Y12" s="26">
        <v>31</v>
      </c>
      <c r="Z12" s="26">
        <v>34.5</v>
      </c>
      <c r="AA12" s="26">
        <v>0</v>
      </c>
      <c r="AB12" s="26">
        <v>0</v>
      </c>
      <c r="AC12" s="26">
        <v>34.5</v>
      </c>
      <c r="AD12" s="25">
        <f>SUM(D12:AC12)</f>
        <v>356.5</v>
      </c>
      <c r="AE12" s="27">
        <f>LARGE(D12:AC12,1)+LARGE(D12:AC12,2)+LARGE(D12:AC12,3)+LARGE(D12:AC12,4)+LARGE(D12:AC12,5)+LARGE(D12:AC12,6)+LARGE(D12:AC12,7)+LARGE(D12:AC12,8)+LARGE(D12:AC12,9)+LARGE(D12:AC12,10)</f>
        <v>356.5</v>
      </c>
      <c r="AF12" s="9"/>
      <c r="AG12" s="9"/>
    </row>
    <row r="13" spans="1:33" s="8" customFormat="1" ht="20.25" customHeight="1" thickBot="1" thickTop="1">
      <c r="A13" s="5">
        <v>10</v>
      </c>
      <c r="B13" s="23" t="s">
        <v>24</v>
      </c>
      <c r="C13" s="6" t="s">
        <v>65</v>
      </c>
      <c r="D13" s="22">
        <v>28</v>
      </c>
      <c r="E13" s="22">
        <v>33</v>
      </c>
      <c r="F13" s="25">
        <v>30</v>
      </c>
      <c r="G13" s="25">
        <v>27</v>
      </c>
      <c r="H13" s="25">
        <v>27</v>
      </c>
      <c r="I13" s="25">
        <v>28</v>
      </c>
      <c r="J13" s="25">
        <v>0</v>
      </c>
      <c r="K13" s="29">
        <v>0</v>
      </c>
      <c r="L13" s="26">
        <v>35.5</v>
      </c>
      <c r="M13" s="26">
        <v>0</v>
      </c>
      <c r="N13" s="26">
        <v>26.5</v>
      </c>
      <c r="O13" s="26">
        <v>41</v>
      </c>
      <c r="P13" s="26">
        <v>0</v>
      </c>
      <c r="Q13" s="26">
        <v>41</v>
      </c>
      <c r="R13" s="26">
        <v>38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34.5</v>
      </c>
      <c r="Z13" s="26">
        <v>34.5</v>
      </c>
      <c r="AA13" s="26">
        <v>35.5</v>
      </c>
      <c r="AB13" s="26">
        <v>31.5</v>
      </c>
      <c r="AC13" s="26">
        <v>0</v>
      </c>
      <c r="AD13" s="25">
        <f>SUM(D13:AC13)</f>
        <v>491</v>
      </c>
      <c r="AE13" s="27">
        <f>LARGE(D13:AC13,1)+LARGE(D13:AC13,2)+LARGE(D13:AC13,3)+LARGE(D13:AC13,4)+LARGE(D13:AC13,5)+LARGE(D13:AC13,6)+LARGE(D13:AC13,7)+LARGE(D13:AC13,8)+LARGE(D13:AC13,9)+LARGE(D13:AC13,10)</f>
        <v>354.5</v>
      </c>
      <c r="AF13" s="9"/>
      <c r="AG13" s="9"/>
    </row>
    <row r="14" spans="1:33" s="8" customFormat="1" ht="20.25" customHeight="1" thickBot="1" thickTop="1">
      <c r="A14" s="5">
        <v>11</v>
      </c>
      <c r="B14" s="23" t="s">
        <v>29</v>
      </c>
      <c r="C14" s="6" t="s">
        <v>67</v>
      </c>
      <c r="D14" s="22">
        <v>31</v>
      </c>
      <c r="E14" s="22">
        <v>35</v>
      </c>
      <c r="F14" s="25">
        <v>38</v>
      </c>
      <c r="G14" s="25">
        <v>36</v>
      </c>
      <c r="H14" s="25">
        <v>33</v>
      </c>
      <c r="I14" s="25">
        <v>0</v>
      </c>
      <c r="J14" s="25">
        <v>0</v>
      </c>
      <c r="K14" s="29">
        <v>30</v>
      </c>
      <c r="L14" s="26">
        <v>0</v>
      </c>
      <c r="M14" s="26">
        <v>0</v>
      </c>
      <c r="N14" s="26">
        <v>0</v>
      </c>
      <c r="O14" s="26">
        <v>32</v>
      </c>
      <c r="P14" s="26">
        <v>38</v>
      </c>
      <c r="Q14" s="26">
        <v>0</v>
      </c>
      <c r="R14" s="26">
        <v>35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31</v>
      </c>
      <c r="Z14" s="26">
        <v>0</v>
      </c>
      <c r="AA14" s="26">
        <v>32</v>
      </c>
      <c r="AB14" s="26">
        <v>33.5</v>
      </c>
      <c r="AC14" s="26">
        <v>0</v>
      </c>
      <c r="AD14" s="25">
        <f>SUM(D14:AC14)</f>
        <v>404.5</v>
      </c>
      <c r="AE14" s="27">
        <f>LARGE(D14:AC14,1)+LARGE(D14:AC14,2)+LARGE(D14:AC14,3)+LARGE(D14:AC14,4)+LARGE(D14:AC14,5)+LARGE(D14:AC14,6)+LARGE(D14:AC14,7)+LARGE(D14:AC14,8)+LARGE(D14:AC14,9)+LARGE(D14:AC14,10)</f>
        <v>343.5</v>
      </c>
      <c r="AF14" s="9"/>
      <c r="AG14" s="9"/>
    </row>
    <row r="15" spans="1:33" s="8" customFormat="1" ht="20.25" customHeight="1" thickBot="1" thickTop="1">
      <c r="A15" s="5">
        <v>12</v>
      </c>
      <c r="B15" s="23" t="s">
        <v>27</v>
      </c>
      <c r="C15" s="6" t="s">
        <v>68</v>
      </c>
      <c r="D15" s="22">
        <v>27</v>
      </c>
      <c r="E15" s="22">
        <v>27</v>
      </c>
      <c r="F15" s="25">
        <v>28</v>
      </c>
      <c r="G15" s="25">
        <v>25</v>
      </c>
      <c r="H15" s="25">
        <v>0</v>
      </c>
      <c r="I15" s="25">
        <v>0</v>
      </c>
      <c r="J15" s="25">
        <v>0</v>
      </c>
      <c r="K15" s="29">
        <v>32</v>
      </c>
      <c r="L15" s="26">
        <v>0</v>
      </c>
      <c r="M15" s="26">
        <v>0</v>
      </c>
      <c r="N15" s="26">
        <v>0</v>
      </c>
      <c r="O15" s="26">
        <v>34</v>
      </c>
      <c r="P15" s="26">
        <v>41</v>
      </c>
      <c r="Q15" s="26">
        <v>0</v>
      </c>
      <c r="R15" s="26">
        <v>0</v>
      </c>
      <c r="S15" s="26">
        <v>0</v>
      </c>
      <c r="T15" s="26">
        <v>0</v>
      </c>
      <c r="U15" s="26">
        <v>41</v>
      </c>
      <c r="V15" s="26">
        <v>0</v>
      </c>
      <c r="W15" s="26">
        <v>50</v>
      </c>
      <c r="X15" s="26">
        <v>36.3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5">
        <f>SUM(D15:AC15)</f>
        <v>341.3</v>
      </c>
      <c r="AE15" s="27">
        <f>LARGE(D15:AC15,1)+LARGE(D15:AC15,2)+LARGE(D15:AC15,3)+LARGE(D15:AC15,4)+LARGE(D15:AC15,5)+LARGE(D15:AC15,6)+LARGE(D15:AC15,7)+LARGE(D15:AC15,8)+LARGE(D15:AC15,9)+LARGE(D15:AC15,10)</f>
        <v>341.3</v>
      </c>
      <c r="AF15" s="9"/>
      <c r="AG15" s="9"/>
    </row>
    <row r="16" spans="1:33" s="8" customFormat="1" ht="20.25" customHeight="1" thickBot="1" thickTop="1">
      <c r="A16" s="5">
        <v>13</v>
      </c>
      <c r="B16" s="23" t="s">
        <v>57</v>
      </c>
      <c r="C16" s="6" t="s">
        <v>74</v>
      </c>
      <c r="D16" s="22">
        <v>45</v>
      </c>
      <c r="E16" s="22">
        <v>45</v>
      </c>
      <c r="F16" s="25">
        <v>50</v>
      </c>
      <c r="G16" s="25">
        <v>45</v>
      </c>
      <c r="H16" s="25">
        <v>50</v>
      </c>
      <c r="I16" s="25">
        <v>50</v>
      </c>
      <c r="J16" s="25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36.3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5">
        <f>SUM(D16:AC16)</f>
        <v>321.3</v>
      </c>
      <c r="AE16" s="27">
        <f>LARGE(D16:AC16,1)+LARGE(D16:AC16,2)+LARGE(D16:AC16,3)+LARGE(D16:AC16,4)+LARGE(D16:AC16,5)+LARGE(D16:AC16,6)+LARGE(D16:AC16,7)+LARGE(D16:AC16,8)+LARGE(D16:AC16,9)+LARGE(D16:AC16,10)</f>
        <v>321.3</v>
      </c>
      <c r="AF16" s="9"/>
      <c r="AG16" s="9"/>
    </row>
    <row r="17" spans="1:33" s="8" customFormat="1" ht="20.25" customHeight="1" thickBot="1" thickTop="1">
      <c r="A17" s="5">
        <v>14</v>
      </c>
      <c r="B17" s="23" t="s">
        <v>53</v>
      </c>
      <c r="C17" s="6" t="s">
        <v>68</v>
      </c>
      <c r="D17" s="22">
        <v>0</v>
      </c>
      <c r="E17" s="22">
        <v>0</v>
      </c>
      <c r="F17" s="25">
        <v>33</v>
      </c>
      <c r="G17" s="25">
        <v>31</v>
      </c>
      <c r="H17" s="25">
        <v>0</v>
      </c>
      <c r="I17" s="25">
        <v>0</v>
      </c>
      <c r="J17" s="25">
        <v>35</v>
      </c>
      <c r="K17" s="26">
        <v>50</v>
      </c>
      <c r="L17" s="26">
        <v>0</v>
      </c>
      <c r="M17" s="26">
        <v>0</v>
      </c>
      <c r="N17" s="26">
        <v>0</v>
      </c>
      <c r="O17" s="26">
        <v>0</v>
      </c>
      <c r="P17" s="26">
        <v>36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35</v>
      </c>
      <c r="W17" s="26">
        <v>0</v>
      </c>
      <c r="X17" s="26">
        <v>0</v>
      </c>
      <c r="Y17" s="26">
        <v>0</v>
      </c>
      <c r="Z17" s="26">
        <v>30</v>
      </c>
      <c r="AA17" s="26">
        <v>33.5</v>
      </c>
      <c r="AB17" s="26">
        <v>0</v>
      </c>
      <c r="AC17" s="26">
        <v>27.5</v>
      </c>
      <c r="AD17" s="25">
        <f>SUM(D17:AC17)</f>
        <v>311</v>
      </c>
      <c r="AE17" s="27">
        <f>LARGE(D17:AC17,1)+LARGE(D17:AC17,2)+LARGE(D17:AC17,3)+LARGE(D17:AC17,4)+LARGE(D17:AC17,5)+LARGE(D17:AC17,6)+LARGE(D17:AC17,7)+LARGE(D17:AC17,8)+LARGE(D17:AC17,9)+LARGE(D17:AC17,10)</f>
        <v>311</v>
      </c>
      <c r="AF17" s="9"/>
      <c r="AG17" s="9"/>
    </row>
    <row r="18" spans="1:33" s="8" customFormat="1" ht="20.25" customHeight="1" thickBot="1" thickTop="1">
      <c r="A18" s="5">
        <v>15</v>
      </c>
      <c r="B18" s="23" t="s">
        <v>39</v>
      </c>
      <c r="C18" s="6" t="s">
        <v>73</v>
      </c>
      <c r="D18" s="22">
        <v>0</v>
      </c>
      <c r="E18" s="22">
        <v>0</v>
      </c>
      <c r="F18" s="25">
        <v>0</v>
      </c>
      <c r="G18" s="25">
        <v>0</v>
      </c>
      <c r="H18" s="25">
        <v>36</v>
      </c>
      <c r="I18" s="25">
        <v>45</v>
      </c>
      <c r="J18" s="25">
        <v>0</v>
      </c>
      <c r="K18" s="26">
        <v>0</v>
      </c>
      <c r="L18" s="26">
        <v>0</v>
      </c>
      <c r="M18" s="26">
        <v>0</v>
      </c>
      <c r="N18" s="26">
        <v>38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45</v>
      </c>
      <c r="Z18" s="26">
        <v>34.5</v>
      </c>
      <c r="AA18" s="26">
        <v>38</v>
      </c>
      <c r="AB18" s="26">
        <v>33.5</v>
      </c>
      <c r="AC18" s="26">
        <v>38</v>
      </c>
      <c r="AD18" s="25">
        <f>SUM(D18:AC18)</f>
        <v>308</v>
      </c>
      <c r="AE18" s="27">
        <f>LARGE(D18:AC18,1)+LARGE(D18:AC18,2)+LARGE(D18:AC18,3)+LARGE(D18:AC18,4)+LARGE(D18:AC18,5)+LARGE(D18:AC18,6)+LARGE(D18:AC18,7)+LARGE(D18:AC18,8)+LARGE(D18:AC18,9)+LARGE(D18:AC18,10)</f>
        <v>308</v>
      </c>
      <c r="AF18" s="9"/>
      <c r="AG18" s="9"/>
    </row>
    <row r="19" spans="1:33" s="8" customFormat="1" ht="24" thickBot="1" thickTop="1">
      <c r="A19" s="5">
        <v>18</v>
      </c>
      <c r="B19" s="23" t="s">
        <v>30</v>
      </c>
      <c r="C19" s="6" t="s">
        <v>68</v>
      </c>
      <c r="D19" s="22">
        <v>25</v>
      </c>
      <c r="E19" s="22">
        <v>36</v>
      </c>
      <c r="F19" s="25">
        <v>31</v>
      </c>
      <c r="G19" s="25">
        <v>26</v>
      </c>
      <c r="H19" s="25">
        <v>28</v>
      </c>
      <c r="I19" s="25">
        <v>32</v>
      </c>
      <c r="J19" s="25">
        <v>32</v>
      </c>
      <c r="K19" s="29">
        <v>28</v>
      </c>
      <c r="L19" s="26">
        <v>0</v>
      </c>
      <c r="M19" s="26">
        <v>0</v>
      </c>
      <c r="N19" s="26">
        <v>30.5</v>
      </c>
      <c r="O19" s="26">
        <v>31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28.5</v>
      </c>
      <c r="Z19" s="26">
        <v>0</v>
      </c>
      <c r="AA19" s="26">
        <v>0</v>
      </c>
      <c r="AB19" s="26">
        <v>0</v>
      </c>
      <c r="AC19" s="26">
        <v>0</v>
      </c>
      <c r="AD19" s="25">
        <f>SUM(D19:AC19)</f>
        <v>328</v>
      </c>
      <c r="AE19" s="27">
        <f>LARGE(D19:AC19,1)+LARGE(D19:AC19,2)+LARGE(D19:AC19,3)+LARGE(D19:AC19,4)+LARGE(D19:AC19,5)+LARGE(D19:AC19,6)+LARGE(D19:AC19,7)+LARGE(D19:AC19,8)+LARGE(D19:AC19,9)+LARGE(D19:AC19,10)</f>
        <v>303</v>
      </c>
      <c r="AF19" s="9"/>
      <c r="AG19" s="9"/>
    </row>
    <row r="20" spans="1:33" ht="24" thickBot="1" thickTop="1">
      <c r="A20" s="5">
        <v>16</v>
      </c>
      <c r="B20" s="23" t="s">
        <v>43</v>
      </c>
      <c r="C20" s="6" t="s">
        <v>76</v>
      </c>
      <c r="D20" s="22">
        <v>34</v>
      </c>
      <c r="E20" s="22">
        <v>34</v>
      </c>
      <c r="F20" s="25">
        <v>22</v>
      </c>
      <c r="G20" s="25">
        <v>33</v>
      </c>
      <c r="H20" s="25">
        <v>32</v>
      </c>
      <c r="I20" s="25">
        <v>31</v>
      </c>
      <c r="J20" s="25">
        <v>0</v>
      </c>
      <c r="K20" s="26">
        <v>0</v>
      </c>
      <c r="L20" s="26">
        <v>0</v>
      </c>
      <c r="M20" s="26">
        <v>0</v>
      </c>
      <c r="N20" s="26">
        <v>30.5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33.5</v>
      </c>
      <c r="X20" s="26">
        <v>0</v>
      </c>
      <c r="Y20" s="26">
        <v>38</v>
      </c>
      <c r="Z20" s="26">
        <v>0</v>
      </c>
      <c r="AA20" s="26">
        <v>0</v>
      </c>
      <c r="AB20" s="26">
        <v>0</v>
      </c>
      <c r="AC20" s="26">
        <v>0</v>
      </c>
      <c r="AD20" s="25">
        <f>SUM(D20:AC20)</f>
        <v>288</v>
      </c>
      <c r="AE20" s="27">
        <f>LARGE(D20:AC20,1)+LARGE(D20:AC20,2)+LARGE(D20:AC20,3)+LARGE(D20:AC20,4)+LARGE(D20:AC20,5)+LARGE(D20:AC20,6)+LARGE(D20:AC20,7)+LARGE(D20:AC20,8)+LARGE(D20:AC20,9)+LARGE(D20:AC20,10)</f>
        <v>288</v>
      </c>
      <c r="AF20" s="9"/>
      <c r="AG20" s="10"/>
    </row>
    <row r="21" spans="1:33" ht="24" thickBot="1" thickTop="1">
      <c r="A21" s="5">
        <v>17</v>
      </c>
      <c r="B21" s="23" t="s">
        <v>46</v>
      </c>
      <c r="C21" s="6" t="s">
        <v>79</v>
      </c>
      <c r="D21" s="22">
        <v>0</v>
      </c>
      <c r="E21" s="22">
        <v>0</v>
      </c>
      <c r="F21" s="25">
        <v>0</v>
      </c>
      <c r="G21" s="25">
        <v>0</v>
      </c>
      <c r="H21" s="25">
        <v>31</v>
      </c>
      <c r="I21" s="25">
        <v>36</v>
      </c>
      <c r="J21" s="25">
        <v>0</v>
      </c>
      <c r="K21" s="26">
        <v>0</v>
      </c>
      <c r="L21" s="26">
        <v>0</v>
      </c>
      <c r="M21" s="26">
        <v>0</v>
      </c>
      <c r="N21" s="26">
        <v>26.5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35</v>
      </c>
      <c r="V21" s="26">
        <v>35</v>
      </c>
      <c r="W21" s="26">
        <v>33.5</v>
      </c>
      <c r="X21" s="26">
        <v>33</v>
      </c>
      <c r="Y21" s="26">
        <v>0</v>
      </c>
      <c r="Z21" s="26">
        <v>0</v>
      </c>
      <c r="AA21" s="26">
        <v>0</v>
      </c>
      <c r="AB21" s="26">
        <v>0</v>
      </c>
      <c r="AC21" s="26">
        <v>45</v>
      </c>
      <c r="AD21" s="25">
        <f>SUM(D21:AC21)</f>
        <v>275</v>
      </c>
      <c r="AE21" s="27">
        <f>LARGE(D21:AC21,1)+LARGE(D21:AC21,2)+LARGE(D21:AC21,3)+LARGE(D21:AC21,4)+LARGE(D21:AC21,5)+LARGE(D21:AC21,6)+LARGE(D21:AC21,7)+LARGE(D21:AC21,8)+LARGE(D21:AC21,9)+LARGE(D21:AC21,10)</f>
        <v>275</v>
      </c>
      <c r="AF21" s="9"/>
      <c r="AG21" s="10"/>
    </row>
    <row r="22" spans="1:33" ht="24" thickBot="1" thickTop="1">
      <c r="A22" s="5">
        <v>19</v>
      </c>
      <c r="B22" s="23" t="s">
        <v>50</v>
      </c>
      <c r="C22" s="6" t="s">
        <v>74</v>
      </c>
      <c r="D22" s="22">
        <v>0</v>
      </c>
      <c r="E22" s="22">
        <v>0</v>
      </c>
      <c r="F22" s="25">
        <v>26</v>
      </c>
      <c r="G22" s="25">
        <v>20</v>
      </c>
      <c r="H22" s="25">
        <v>0</v>
      </c>
      <c r="I22" s="25">
        <v>0</v>
      </c>
      <c r="J22" s="25">
        <v>0</v>
      </c>
      <c r="K22" s="26">
        <v>0</v>
      </c>
      <c r="L22" s="26">
        <v>0</v>
      </c>
      <c r="M22" s="26">
        <v>0</v>
      </c>
      <c r="N22" s="26">
        <v>30.5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34.5</v>
      </c>
      <c r="Z22" s="26">
        <v>41</v>
      </c>
      <c r="AA22" s="26">
        <v>41</v>
      </c>
      <c r="AB22" s="26">
        <v>45</v>
      </c>
      <c r="AC22" s="26">
        <v>0</v>
      </c>
      <c r="AD22" s="25">
        <f>SUM(D22:AC22)</f>
        <v>238</v>
      </c>
      <c r="AE22" s="27">
        <f>LARGE(D22:AC22,1)+LARGE(D22:AC22,2)+LARGE(D22:AC22,3)+LARGE(D22:AC22,4)+LARGE(D22:AC22,5)+LARGE(D22:AC22,6)+LARGE(D22:AC22,7)+LARGE(D22:AC22,8)+LARGE(D22:AC22,9)+LARGE(D22:AC22,10)</f>
        <v>238</v>
      </c>
      <c r="AF22" s="9"/>
      <c r="AG22" s="10"/>
    </row>
    <row r="23" spans="1:33" ht="24" thickBot="1" thickTop="1">
      <c r="A23" s="5">
        <v>20</v>
      </c>
      <c r="B23" s="23" t="s">
        <v>33</v>
      </c>
      <c r="C23" s="6" t="s">
        <v>70</v>
      </c>
      <c r="D23" s="22">
        <v>23</v>
      </c>
      <c r="E23" s="22">
        <v>26</v>
      </c>
      <c r="F23" s="25">
        <v>0</v>
      </c>
      <c r="G23" s="25">
        <v>21</v>
      </c>
      <c r="H23" s="25">
        <v>0</v>
      </c>
      <c r="I23" s="25">
        <v>0</v>
      </c>
      <c r="J23" s="25">
        <v>0</v>
      </c>
      <c r="K23" s="29">
        <v>0</v>
      </c>
      <c r="L23" s="26">
        <v>0</v>
      </c>
      <c r="M23" s="26">
        <v>0</v>
      </c>
      <c r="N23" s="26">
        <v>24</v>
      </c>
      <c r="O23" s="26">
        <v>0</v>
      </c>
      <c r="P23" s="26">
        <v>0</v>
      </c>
      <c r="Q23" s="26">
        <v>34</v>
      </c>
      <c r="R23" s="26">
        <v>36</v>
      </c>
      <c r="S23" s="26">
        <v>0</v>
      </c>
      <c r="T23" s="26">
        <v>0</v>
      </c>
      <c r="U23" s="26">
        <v>0</v>
      </c>
      <c r="V23" s="26">
        <v>32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27.5</v>
      </c>
      <c r="AD23" s="25">
        <f>SUM(D23:AC23)</f>
        <v>223.5</v>
      </c>
      <c r="AE23" s="27">
        <f>LARGE(D23:AC23,1)+LARGE(D23:AC23,2)+LARGE(D23:AC23,3)+LARGE(D23:AC23,4)+LARGE(D23:AC23,5)+LARGE(D23:AC23,6)+LARGE(D23:AC23,7)+LARGE(D23:AC23,8)+LARGE(D23:AC23,9)+LARGE(D23:AC23,10)</f>
        <v>223.5</v>
      </c>
      <c r="AF23" s="9"/>
      <c r="AG23" s="10"/>
    </row>
    <row r="24" spans="1:33" ht="24" thickBot="1" thickTop="1">
      <c r="A24" s="5">
        <v>21</v>
      </c>
      <c r="B24" s="23" t="s">
        <v>31</v>
      </c>
      <c r="C24" s="6" t="s">
        <v>68</v>
      </c>
      <c r="D24" s="22">
        <v>0</v>
      </c>
      <c r="E24" s="22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9">
        <v>0</v>
      </c>
      <c r="L24" s="26">
        <v>0</v>
      </c>
      <c r="M24" s="26">
        <v>35.5</v>
      </c>
      <c r="N24" s="26">
        <v>0</v>
      </c>
      <c r="O24" s="26">
        <v>0</v>
      </c>
      <c r="P24" s="26">
        <v>0</v>
      </c>
      <c r="Q24" s="26">
        <v>45</v>
      </c>
      <c r="R24" s="26">
        <v>41</v>
      </c>
      <c r="S24" s="26">
        <v>35.5</v>
      </c>
      <c r="T24" s="26">
        <v>45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5">
        <f>SUM(D24:AC24)</f>
        <v>202</v>
      </c>
      <c r="AE24" s="27">
        <f>LARGE(D24:AC24,1)+LARGE(D24:AC24,2)+LARGE(D24:AC24,3)+LARGE(D24:AC24,4)+LARGE(D24:AC24,5)+LARGE(D24:AC24,6)+LARGE(D24:AC24,7)+LARGE(D24:AC24,8)+LARGE(D24:AC24,9)+LARGE(D24:AC24,10)</f>
        <v>202</v>
      </c>
      <c r="AF24" s="9"/>
      <c r="AG24" s="10"/>
    </row>
    <row r="25" spans="1:33" ht="24" thickBot="1" thickTop="1">
      <c r="A25" s="5">
        <v>22</v>
      </c>
      <c r="B25" s="23" t="s">
        <v>37</v>
      </c>
      <c r="C25" s="6" t="s">
        <v>63</v>
      </c>
      <c r="D25" s="22">
        <v>29</v>
      </c>
      <c r="E25" s="22">
        <v>24</v>
      </c>
      <c r="F25" s="25">
        <v>29</v>
      </c>
      <c r="G25" s="25">
        <v>26</v>
      </c>
      <c r="H25" s="25">
        <v>0</v>
      </c>
      <c r="I25" s="25">
        <v>0</v>
      </c>
      <c r="J25" s="25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50</v>
      </c>
      <c r="T25" s="26">
        <v>35.5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5">
        <f>SUM(D25:AC25)</f>
        <v>193.5</v>
      </c>
      <c r="AE25" s="27">
        <f>LARGE(D25:AC25,1)+LARGE(D25:AC25,2)+LARGE(D25:AC25,3)+LARGE(D25:AC25,4)+LARGE(D25:AC25,5)+LARGE(D25:AC25,6)+LARGE(D25:AC25,7)+LARGE(D25:AC25,8)+LARGE(D25:AC25,9)+LARGE(D25:AC25,10)</f>
        <v>193.5</v>
      </c>
      <c r="AF25" s="9"/>
      <c r="AG25" s="10"/>
    </row>
    <row r="26" spans="1:33" ht="24" thickBot="1" thickTop="1">
      <c r="A26" s="5">
        <v>23</v>
      </c>
      <c r="B26" s="23" t="s">
        <v>49</v>
      </c>
      <c r="C26" s="6" t="s">
        <v>75</v>
      </c>
      <c r="D26" s="22">
        <v>0</v>
      </c>
      <c r="E26" s="22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50</v>
      </c>
      <c r="Z26" s="26">
        <v>50</v>
      </c>
      <c r="AA26" s="26">
        <v>50</v>
      </c>
      <c r="AB26" s="26">
        <v>41</v>
      </c>
      <c r="AC26" s="26">
        <v>0</v>
      </c>
      <c r="AD26" s="25">
        <f>SUM(D26:AC26)</f>
        <v>191</v>
      </c>
      <c r="AE26" s="27">
        <f>LARGE(D26:AC26,1)+LARGE(D26:AC26,2)+LARGE(D26:AC26,3)+LARGE(D26:AC26,4)+LARGE(D26:AC26,5)+LARGE(D26:AC26,6)+LARGE(D26:AC26,7)+LARGE(D26:AC26,8)+LARGE(D26:AC26,9)+LARGE(D26:AC26,10)</f>
        <v>191</v>
      </c>
      <c r="AF26" s="9"/>
      <c r="AG26" s="10"/>
    </row>
    <row r="27" spans="1:33" ht="24" thickBot="1" thickTop="1">
      <c r="A27" s="5">
        <v>24</v>
      </c>
      <c r="B27" s="23" t="s">
        <v>32</v>
      </c>
      <c r="C27" s="6" t="s">
        <v>69</v>
      </c>
      <c r="D27" s="22">
        <v>0</v>
      </c>
      <c r="E27" s="22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9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33</v>
      </c>
      <c r="R27" s="26">
        <v>33</v>
      </c>
      <c r="S27" s="26">
        <v>35.5</v>
      </c>
      <c r="T27" s="26">
        <v>50</v>
      </c>
      <c r="U27" s="26">
        <v>29.5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5">
        <f>SUM(D27:AC27)</f>
        <v>181</v>
      </c>
      <c r="AE27" s="27">
        <f>LARGE(D27:AC27,1)+LARGE(D27:AC27,2)+LARGE(D27:AC27,3)+LARGE(D27:AC27,4)+LARGE(D27:AC27,5)+LARGE(D27:AC27,6)+LARGE(D27:AC27,7)+LARGE(D27:AC27,8)+LARGE(D27:AC27,9)+LARGE(D27:AC27,10)</f>
        <v>181</v>
      </c>
      <c r="AF27" s="9"/>
      <c r="AG27" s="10"/>
    </row>
    <row r="28" spans="1:33" ht="24" thickBot="1" thickTop="1">
      <c r="A28" s="5">
        <v>25</v>
      </c>
      <c r="B28" s="23" t="s">
        <v>56</v>
      </c>
      <c r="C28" s="6" t="s">
        <v>72</v>
      </c>
      <c r="D28" s="22">
        <v>0</v>
      </c>
      <c r="E28" s="22">
        <v>0</v>
      </c>
      <c r="F28" s="25">
        <v>0</v>
      </c>
      <c r="G28" s="25">
        <v>35</v>
      </c>
      <c r="H28" s="25">
        <v>0</v>
      </c>
      <c r="I28" s="25">
        <v>30</v>
      </c>
      <c r="J28" s="25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29.5</v>
      </c>
      <c r="W28" s="26">
        <v>45</v>
      </c>
      <c r="X28" s="26">
        <v>33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5">
        <f>SUM(D28:AC28)</f>
        <v>172.5</v>
      </c>
      <c r="AE28" s="27">
        <f>LARGE(D28:AC28,1)+LARGE(D28:AC28,2)+LARGE(D28:AC28,3)+LARGE(D28:AC28,4)+LARGE(D28:AC28,5)+LARGE(D28:AC28,6)+LARGE(D28:AC28,7)+LARGE(D28:AC28,8)+LARGE(D28:AC28,9)+LARGE(D28:AC28,10)</f>
        <v>172.5</v>
      </c>
      <c r="AF28" s="9"/>
      <c r="AG28" s="10"/>
    </row>
    <row r="29" spans="1:33" ht="24" thickBot="1" thickTop="1">
      <c r="A29" s="5">
        <v>26</v>
      </c>
      <c r="B29" s="23" t="s">
        <v>28</v>
      </c>
      <c r="C29" s="6" t="s">
        <v>69</v>
      </c>
      <c r="D29" s="22">
        <v>0</v>
      </c>
      <c r="E29" s="22">
        <v>0</v>
      </c>
      <c r="F29" s="25">
        <v>25</v>
      </c>
      <c r="G29" s="25">
        <v>38</v>
      </c>
      <c r="H29" s="25">
        <v>0</v>
      </c>
      <c r="I29" s="25">
        <v>33</v>
      </c>
      <c r="J29" s="25">
        <v>0</v>
      </c>
      <c r="K29" s="29">
        <v>0</v>
      </c>
      <c r="L29" s="26">
        <v>0</v>
      </c>
      <c r="M29" s="26">
        <v>0</v>
      </c>
      <c r="N29" s="26">
        <v>0</v>
      </c>
      <c r="O29" s="26">
        <v>33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35.5</v>
      </c>
      <c r="AB29" s="26">
        <v>0</v>
      </c>
      <c r="AC29" s="26">
        <v>0</v>
      </c>
      <c r="AD29" s="25">
        <f>SUM(D29:AC29)</f>
        <v>164.5</v>
      </c>
      <c r="AE29" s="27">
        <f>LARGE(D29:AC29,1)+LARGE(D29:AC29,2)+LARGE(D29:AC29,3)+LARGE(D29:AC29,4)+LARGE(D29:AC29,5)+LARGE(D29:AC29,6)+LARGE(D29:AC29,7)+LARGE(D29:AC29,8)+LARGE(D29:AC29,9)+LARGE(D29:AC29,10)</f>
        <v>164.5</v>
      </c>
      <c r="AF29" s="9"/>
      <c r="AG29" s="10"/>
    </row>
    <row r="30" spans="1:33" ht="24" thickBot="1" thickTop="1">
      <c r="A30" s="5">
        <v>27</v>
      </c>
      <c r="B30" s="23" t="s">
        <v>41</v>
      </c>
      <c r="C30" s="6" t="s">
        <v>74</v>
      </c>
      <c r="D30" s="22">
        <v>0</v>
      </c>
      <c r="E30" s="22">
        <v>0</v>
      </c>
      <c r="F30" s="25">
        <v>24</v>
      </c>
      <c r="G30" s="25">
        <v>24</v>
      </c>
      <c r="H30" s="25">
        <v>0</v>
      </c>
      <c r="I30" s="25">
        <v>0</v>
      </c>
      <c r="J30" s="25">
        <v>0</v>
      </c>
      <c r="K30" s="26">
        <v>0</v>
      </c>
      <c r="L30" s="26">
        <v>0</v>
      </c>
      <c r="M30" s="26">
        <v>45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31.5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30.5</v>
      </c>
      <c r="AD30" s="25">
        <f>SUM(D30:AC30)</f>
        <v>155</v>
      </c>
      <c r="AE30" s="27">
        <f>LARGE(D30:AC30,1)+LARGE(D30:AC30,2)+LARGE(D30:AC30,3)+LARGE(D30:AC30,4)+LARGE(D30:AC30,5)+LARGE(D30:AC30,6)+LARGE(D30:AC30,7)+LARGE(D30:AC30,8)+LARGE(D30:AC30,9)+LARGE(D30:AC30,10)</f>
        <v>155</v>
      </c>
      <c r="AF30" s="9"/>
      <c r="AG30" s="10"/>
    </row>
    <row r="31" spans="1:33" ht="24" thickBot="1" thickTop="1">
      <c r="A31" s="5">
        <v>28</v>
      </c>
      <c r="B31" s="23" t="s">
        <v>45</v>
      </c>
      <c r="C31" s="6" t="s">
        <v>78</v>
      </c>
      <c r="D31" s="22">
        <v>0</v>
      </c>
      <c r="E31" s="22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6">
        <v>0</v>
      </c>
      <c r="L31" s="26">
        <v>0</v>
      </c>
      <c r="M31" s="26">
        <v>0</v>
      </c>
      <c r="N31" s="26">
        <v>26.5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50</v>
      </c>
      <c r="V31" s="26">
        <v>50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26</v>
      </c>
      <c r="AD31" s="25">
        <f>SUM(D31:AC31)</f>
        <v>152.5</v>
      </c>
      <c r="AE31" s="27">
        <f>LARGE(D31:AC31,1)+LARGE(D31:AC31,2)+LARGE(D31:AC31,3)+LARGE(D31:AC31,4)+LARGE(D31:AC31,5)+LARGE(D31:AC31,6)+LARGE(D31:AC31,7)+LARGE(D31:AC31,8)+LARGE(D31:AC31,9)+LARGE(D31:AC31,10)</f>
        <v>152.5</v>
      </c>
      <c r="AF31" s="9"/>
      <c r="AG31" s="10"/>
    </row>
    <row r="32" spans="1:33" ht="24" thickBot="1" thickTop="1">
      <c r="A32" s="5">
        <v>29</v>
      </c>
      <c r="B32" s="23" t="s">
        <v>59</v>
      </c>
      <c r="C32" s="6" t="s">
        <v>77</v>
      </c>
      <c r="D32" s="22">
        <v>0</v>
      </c>
      <c r="E32" s="22">
        <v>0</v>
      </c>
      <c r="F32" s="25">
        <v>0</v>
      </c>
      <c r="G32" s="25">
        <v>0</v>
      </c>
      <c r="H32" s="25">
        <v>0</v>
      </c>
      <c r="I32" s="25">
        <v>0</v>
      </c>
      <c r="J32" s="25">
        <v>50</v>
      </c>
      <c r="K32" s="26">
        <v>36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30.5</v>
      </c>
      <c r="Y32" s="26">
        <v>0</v>
      </c>
      <c r="Z32" s="26">
        <v>0</v>
      </c>
      <c r="AA32" s="26">
        <v>0</v>
      </c>
      <c r="AB32" s="26">
        <v>0</v>
      </c>
      <c r="AC32" s="26">
        <v>34.5</v>
      </c>
      <c r="AD32" s="25">
        <f>SUM(D32:AC32)</f>
        <v>151</v>
      </c>
      <c r="AE32" s="27">
        <f>LARGE(D32:AC32,1)+LARGE(D32:AC32,2)+LARGE(D32:AC32,3)+LARGE(D32:AC32,4)+LARGE(D32:AC32,5)+LARGE(D32:AC32,6)+LARGE(D32:AC32,7)+LARGE(D32:AC32,8)+LARGE(D32:AC32,9)+LARGE(D32:AC32,10)</f>
        <v>151</v>
      </c>
      <c r="AF32" s="9"/>
      <c r="AG32" s="10"/>
    </row>
    <row r="33" spans="1:33" ht="24" thickBot="1" thickTop="1">
      <c r="A33" s="5">
        <v>30</v>
      </c>
      <c r="B33" s="23" t="s">
        <v>42</v>
      </c>
      <c r="C33" s="6" t="s">
        <v>75</v>
      </c>
      <c r="D33" s="22">
        <v>0</v>
      </c>
      <c r="E33" s="22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6">
        <v>0</v>
      </c>
      <c r="L33" s="26">
        <v>0</v>
      </c>
      <c r="M33" s="26">
        <v>0</v>
      </c>
      <c r="N33" s="26">
        <v>30.5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35</v>
      </c>
      <c r="V33" s="26">
        <v>32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30.5</v>
      </c>
      <c r="AD33" s="25">
        <f>SUM(D33:AC33)</f>
        <v>128</v>
      </c>
      <c r="AE33" s="27">
        <f>LARGE(D33:AC33,1)+LARGE(D33:AC33,2)+LARGE(D33:AC33,3)+LARGE(D33:AC33,4)+LARGE(D33:AC33,5)+LARGE(D33:AC33,6)+LARGE(D33:AC33,7)+LARGE(D33:AC33,8)+LARGE(D33:AC33,9)+LARGE(D33:AC33,10)</f>
        <v>128</v>
      </c>
      <c r="AF33" s="9"/>
      <c r="AG33" s="10"/>
    </row>
    <row r="34" spans="1:33" ht="24" thickBot="1" thickTop="1">
      <c r="A34" s="5">
        <v>31</v>
      </c>
      <c r="B34" s="23" t="s">
        <v>47</v>
      </c>
      <c r="C34" s="6" t="s">
        <v>70</v>
      </c>
      <c r="D34" s="22">
        <v>0</v>
      </c>
      <c r="E34" s="22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6">
        <v>0</v>
      </c>
      <c r="L34" s="26">
        <v>50</v>
      </c>
      <c r="M34" s="26">
        <v>38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38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5">
        <f>SUM(D34:AC34)</f>
        <v>126</v>
      </c>
      <c r="AE34" s="27">
        <f>LARGE(D34:AC34,1)+LARGE(D34:AC34,2)+LARGE(D34:AC34,3)+LARGE(D34:AC34,4)+LARGE(D34:AC34,5)+LARGE(D34:AC34,6)+LARGE(D34:AC34,7)+LARGE(D34:AC34,8)+LARGE(D34:AC34,9)+LARGE(D34:AC34,10)</f>
        <v>126</v>
      </c>
      <c r="AF34" s="9"/>
      <c r="AG34" s="10"/>
    </row>
    <row r="35" spans="1:33" ht="24" thickBot="1" thickTop="1">
      <c r="A35" s="5">
        <v>32</v>
      </c>
      <c r="B35" s="23" t="s">
        <v>54</v>
      </c>
      <c r="C35" s="6" t="s">
        <v>77</v>
      </c>
      <c r="D35" s="22">
        <v>0</v>
      </c>
      <c r="E35" s="22">
        <v>0</v>
      </c>
      <c r="F35" s="25">
        <v>0</v>
      </c>
      <c r="G35" s="25">
        <v>0</v>
      </c>
      <c r="H35" s="25">
        <v>29</v>
      </c>
      <c r="I35" s="25">
        <v>0</v>
      </c>
      <c r="J35" s="25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29.5</v>
      </c>
      <c r="V35" s="26">
        <v>32</v>
      </c>
      <c r="W35" s="26">
        <v>0</v>
      </c>
      <c r="X35" s="26">
        <v>0</v>
      </c>
      <c r="Y35" s="26">
        <v>0</v>
      </c>
      <c r="Z35" s="26">
        <v>30</v>
      </c>
      <c r="AA35" s="26">
        <v>0</v>
      </c>
      <c r="AB35" s="26">
        <v>0</v>
      </c>
      <c r="AC35" s="26">
        <v>0</v>
      </c>
      <c r="AD35" s="25">
        <f>SUM(D35:AC35)</f>
        <v>120.5</v>
      </c>
      <c r="AE35" s="27">
        <f>LARGE(D35:AC35,1)+LARGE(D35:AC35,2)+LARGE(D35:AC35,3)+LARGE(D35:AC35,4)+LARGE(D35:AC35,5)+LARGE(D35:AC35,6)+LARGE(D35:AC35,7)+LARGE(D35:AC35,8)+LARGE(D35:AC35,9)+LARGE(D35:AC35,10)</f>
        <v>120.5</v>
      </c>
      <c r="AF35" s="9"/>
      <c r="AG35" s="10"/>
    </row>
    <row r="36" spans="1:33" ht="24" thickBot="1" thickTop="1">
      <c r="A36" s="5">
        <v>33</v>
      </c>
      <c r="B36" s="23" t="s">
        <v>60</v>
      </c>
      <c r="C36" s="6" t="s">
        <v>63</v>
      </c>
      <c r="D36" s="22">
        <v>30</v>
      </c>
      <c r="E36" s="22">
        <v>23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9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36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5">
        <f>SUM(D36:AC36)</f>
        <v>89</v>
      </c>
      <c r="AE36" s="27">
        <f>LARGE(D36:AC36,1)+LARGE(D36:AC36,2)+LARGE(D36:AC36,3)+LARGE(D36:AC36,4)+LARGE(D36:AC36,5)+LARGE(D36:AC36,6)+LARGE(D36:AC36,7)+LARGE(D36:AC36,8)+LARGE(D36:AC36,9)+LARGE(D36:AC36,10)</f>
        <v>89</v>
      </c>
      <c r="AF36" s="9"/>
      <c r="AG36" s="10"/>
    </row>
    <row r="37" spans="1:33" ht="24" thickBot="1" thickTop="1">
      <c r="A37" s="5">
        <v>34</v>
      </c>
      <c r="B37" s="23" t="s">
        <v>48</v>
      </c>
      <c r="C37" s="6" t="s">
        <v>68</v>
      </c>
      <c r="D37" s="22">
        <v>0</v>
      </c>
      <c r="E37" s="22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>
        <v>34</v>
      </c>
      <c r="L37" s="26">
        <v>38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5">
        <f>SUM(D37:AC37)</f>
        <v>72</v>
      </c>
      <c r="AE37" s="27">
        <f>LARGE(D37:AC37,1)+LARGE(D37:AC37,2)+LARGE(D37:AC37,3)+LARGE(D37:AC37,4)+LARGE(D37:AC37,5)+LARGE(D37:AC37,6)+LARGE(D37:AC37,7)+LARGE(D37:AC37,8)+LARGE(D37:AC37,9)+LARGE(D37:AC37,10)</f>
        <v>72</v>
      </c>
      <c r="AF37" s="9"/>
      <c r="AG37" s="10"/>
    </row>
    <row r="38" spans="1:33" ht="24" thickBot="1" thickTop="1">
      <c r="A38" s="5">
        <v>35</v>
      </c>
      <c r="B38" s="24" t="s">
        <v>80</v>
      </c>
      <c r="C38" s="6" t="s">
        <v>63</v>
      </c>
      <c r="D38" s="22">
        <v>24</v>
      </c>
      <c r="E38" s="22">
        <v>30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8">
        <v>0</v>
      </c>
      <c r="AB38" s="28">
        <v>0</v>
      </c>
      <c r="AC38" s="25">
        <v>0</v>
      </c>
      <c r="AD38" s="25">
        <f>SUM(D38:AC38)</f>
        <v>54</v>
      </c>
      <c r="AE38" s="27">
        <f>LARGE(D38:AC38,1)+LARGE(D38:AC38,2)+LARGE(D38:AC38,3)+LARGE(D38:AC38,4)+LARGE(D38:AC38,5)+LARGE(D38:AC38,6)+LARGE(D38:AC38,7)+LARGE(D38:AC38,8)+LARGE(D38:AC38,9)+LARGE(D38:AC38,10)</f>
        <v>54</v>
      </c>
      <c r="AF38" s="9"/>
      <c r="AG38" s="10"/>
    </row>
    <row r="39" spans="1:33" ht="24" thickBot="1" thickTop="1">
      <c r="A39" s="5">
        <v>36</v>
      </c>
      <c r="B39" s="23" t="s">
        <v>51</v>
      </c>
      <c r="C39" s="6" t="s">
        <v>69</v>
      </c>
      <c r="D39" s="22">
        <v>0</v>
      </c>
      <c r="E39" s="22">
        <v>0</v>
      </c>
      <c r="F39" s="25">
        <v>23</v>
      </c>
      <c r="G39" s="25">
        <v>0</v>
      </c>
      <c r="H39" s="25">
        <v>0</v>
      </c>
      <c r="I39" s="25">
        <v>0</v>
      </c>
      <c r="J39" s="25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28.5</v>
      </c>
      <c r="Z39" s="26">
        <v>0</v>
      </c>
      <c r="AA39" s="26">
        <v>0</v>
      </c>
      <c r="AB39" s="26">
        <v>0</v>
      </c>
      <c r="AC39" s="26">
        <v>0</v>
      </c>
      <c r="AD39" s="25">
        <f>SUM(D39:AC39)</f>
        <v>51.5</v>
      </c>
      <c r="AE39" s="27">
        <f>LARGE(D39:AC39,1)+LARGE(D39:AC39,2)+LARGE(D39:AC39,3)+LARGE(D39:AC39,4)+LARGE(D39:AC39,5)+LARGE(D39:AC39,6)+LARGE(D39:AC39,7)+LARGE(D39:AC39,8)+LARGE(D39:AC39,9)+LARGE(D39:AC39,10)</f>
        <v>51.5</v>
      </c>
      <c r="AF39" s="9"/>
      <c r="AG39" s="10"/>
    </row>
    <row r="40" spans="1:33" ht="24" thickBot="1" thickTop="1">
      <c r="A40" s="5">
        <v>37</v>
      </c>
      <c r="B40" s="24" t="s">
        <v>62</v>
      </c>
      <c r="C40" s="6" t="s">
        <v>63</v>
      </c>
      <c r="D40" s="22">
        <v>26</v>
      </c>
      <c r="E40" s="22">
        <v>25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8">
        <v>0</v>
      </c>
      <c r="AB40" s="28">
        <v>0</v>
      </c>
      <c r="AC40" s="25">
        <v>0</v>
      </c>
      <c r="AD40" s="25">
        <f>SUM(D40:AC40)</f>
        <v>51</v>
      </c>
      <c r="AE40" s="27">
        <f>LARGE(D40:AC40,1)+LARGE(D40:AC40,2)+LARGE(D40:AC40,3)+LARGE(D40:AC40,4)+LARGE(D40:AC40,5)+LARGE(D40:AC40,6)+LARGE(D40:AC40,7)+LARGE(D40:AC40,8)+LARGE(D40:AC40,9)+LARGE(D40:AC40,10)</f>
        <v>51</v>
      </c>
      <c r="AF40" s="9"/>
      <c r="AG40" s="10"/>
    </row>
    <row r="41" spans="1:33" ht="24" thickBot="1" thickTop="1">
      <c r="A41" s="5">
        <v>38</v>
      </c>
      <c r="B41" s="23" t="s">
        <v>34</v>
      </c>
      <c r="C41" s="6" t="s">
        <v>71</v>
      </c>
      <c r="D41" s="22">
        <v>0</v>
      </c>
      <c r="E41" s="22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9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45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5">
        <f>SUM(D41:AC41)</f>
        <v>45</v>
      </c>
      <c r="AE41" s="27">
        <f>LARGE(D41:AC41,1)+LARGE(D41:AC41,2)+LARGE(D41:AC41,3)+LARGE(D41:AC41,4)+LARGE(D41:AC41,5)+LARGE(D41:AC41,6)+LARGE(D41:AC41,7)+LARGE(D41:AC41,8)+LARGE(D41:AC41,9)+LARGE(D41:AC41,10)</f>
        <v>45</v>
      </c>
      <c r="AF41" s="9"/>
      <c r="AG41" s="10"/>
    </row>
    <row r="42" spans="1:33" ht="24" thickBot="1" thickTop="1">
      <c r="A42" s="5">
        <v>39</v>
      </c>
      <c r="B42" s="23" t="s">
        <v>40</v>
      </c>
      <c r="C42" s="6" t="s">
        <v>69</v>
      </c>
      <c r="D42" s="22">
        <v>0</v>
      </c>
      <c r="E42" s="22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6">
        <v>0</v>
      </c>
      <c r="L42" s="26">
        <v>0</v>
      </c>
      <c r="M42" s="26">
        <v>0</v>
      </c>
      <c r="N42" s="26">
        <v>34.5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5">
        <f>SUM(D42:AC42)</f>
        <v>34.5</v>
      </c>
      <c r="AE42" s="27">
        <f>LARGE(D42:AC42,1)+LARGE(D42:AC42,2)+LARGE(D42:AC42,3)+LARGE(D42:AC42,4)+LARGE(D42:AC42,5)+LARGE(D42:AC42,6)+LARGE(D42:AC42,7)+LARGE(D42:AC42,8)+LARGE(D42:AC42,9)+LARGE(D42:AC42,10)</f>
        <v>34.5</v>
      </c>
      <c r="AF42" s="9"/>
      <c r="AG42" s="10"/>
    </row>
    <row r="43" spans="1:33" ht="24" thickBot="1" thickTop="1">
      <c r="A43" s="5">
        <v>40</v>
      </c>
      <c r="B43" s="23" t="s">
        <v>58</v>
      </c>
      <c r="C43" s="6" t="s">
        <v>73</v>
      </c>
      <c r="D43" s="22">
        <v>0</v>
      </c>
      <c r="E43" s="22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33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5">
        <f>SUM(D43:AC43)</f>
        <v>33</v>
      </c>
      <c r="AE43" s="27">
        <f>LARGE(D43:AC43,1)+LARGE(D43:AC43,2)+LARGE(D43:AC43,3)+LARGE(D43:AC43,4)+LARGE(D43:AC43,5)+LARGE(D43:AC43,6)+LARGE(D43:AC43,7)+LARGE(D43:AC43,8)+LARGE(D43:AC43,9)+LARGE(D43:AC43,10)</f>
        <v>33</v>
      </c>
      <c r="AF43" s="9"/>
      <c r="AG43" s="10"/>
    </row>
    <row r="44" spans="1:33" ht="24" thickBot="1" thickTop="1">
      <c r="A44" s="5">
        <v>41</v>
      </c>
      <c r="B44" s="23" t="s">
        <v>55</v>
      </c>
      <c r="C44" s="6" t="s">
        <v>71</v>
      </c>
      <c r="D44" s="22">
        <v>0</v>
      </c>
      <c r="E44" s="22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32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5">
        <f>SUM(D44:AC44)</f>
        <v>32</v>
      </c>
      <c r="AE44" s="27">
        <f>LARGE(D44:AC44,1)+LARGE(D44:AC44,2)+LARGE(D44:AC44,3)+LARGE(D44:AC44,4)+LARGE(D44:AC44,5)+LARGE(D44:AC44,6)+LARGE(D44:AC44,7)+LARGE(D44:AC44,8)+LARGE(D44:AC44,9)+LARGE(D44:AC44,10)</f>
        <v>32</v>
      </c>
      <c r="AF44" s="9"/>
      <c r="AG44" s="10"/>
    </row>
    <row r="45" spans="1:33" ht="24" thickBot="1" thickTop="1">
      <c r="A45" s="5">
        <v>42</v>
      </c>
      <c r="B45" s="23" t="s">
        <v>44</v>
      </c>
      <c r="C45" s="6" t="s">
        <v>77</v>
      </c>
      <c r="D45" s="22">
        <v>0</v>
      </c>
      <c r="E45" s="22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6">
        <v>0</v>
      </c>
      <c r="L45" s="26">
        <v>0</v>
      </c>
      <c r="M45" s="26">
        <v>0</v>
      </c>
      <c r="N45" s="26">
        <v>26.5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5">
        <f>SUM(D45:AC45)</f>
        <v>26.5</v>
      </c>
      <c r="AE45" s="27">
        <f>LARGE(D45:AC45,1)+LARGE(D45:AC45,2)+LARGE(D45:AC45,3)+LARGE(D45:AC45,4)+LARGE(D45:AC45,5)+LARGE(D45:AC45,6)+LARGE(D45:AC45,7)+LARGE(D45:AC45,8)+LARGE(D45:AC45,9)+LARGE(D45:AC45,10)</f>
        <v>26.5</v>
      </c>
      <c r="AF45" s="9"/>
      <c r="AG45" s="10"/>
    </row>
    <row r="46" ht="15.75" thickTop="1"/>
  </sheetData>
  <sheetProtection selectLockedCells="1" selectUnlockedCells="1"/>
  <mergeCells count="14">
    <mergeCell ref="L2:M2"/>
    <mergeCell ref="Q2:R2"/>
    <mergeCell ref="S2:T2"/>
    <mergeCell ref="U2:V2"/>
    <mergeCell ref="W2:X2"/>
    <mergeCell ref="Y2:Z2"/>
    <mergeCell ref="AA2:AB2"/>
    <mergeCell ref="A1:AE1"/>
    <mergeCell ref="A2:A3"/>
    <mergeCell ref="B2:B3"/>
    <mergeCell ref="C2:C3"/>
    <mergeCell ref="D2:E2"/>
    <mergeCell ref="F2:G2"/>
    <mergeCell ref="H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AD6"/>
  <sheetViews>
    <sheetView zoomScalePageLayoutView="0" workbookViewId="0" topLeftCell="E1">
      <selection activeCell="K6" sqref="K6"/>
    </sheetView>
  </sheetViews>
  <sheetFormatPr defaultColWidth="9.140625" defaultRowHeight="15"/>
  <sheetData>
    <row r="5" ht="15.75" thickBot="1"/>
    <row r="6" spans="5:30" ht="21.75" thickBot="1" thickTop="1">
      <c r="E6" s="7">
        <v>37</v>
      </c>
      <c r="F6" s="15">
        <v>48</v>
      </c>
      <c r="G6" s="16">
        <v>45</v>
      </c>
      <c r="H6" s="17">
        <v>45</v>
      </c>
      <c r="I6" s="12">
        <v>38</v>
      </c>
      <c r="J6" s="18">
        <v>45</v>
      </c>
      <c r="K6" s="7">
        <v>34</v>
      </c>
      <c r="L6" s="14">
        <v>45</v>
      </c>
      <c r="M6" s="14">
        <v>41</v>
      </c>
      <c r="N6" s="7">
        <v>26.5</v>
      </c>
      <c r="O6" s="19">
        <v>50</v>
      </c>
      <c r="P6" s="7">
        <v>0</v>
      </c>
      <c r="Q6" s="7">
        <v>38</v>
      </c>
      <c r="R6" s="14">
        <v>50</v>
      </c>
      <c r="S6" s="13">
        <v>38</v>
      </c>
      <c r="T6" s="13">
        <v>35.5</v>
      </c>
      <c r="U6" s="13">
        <v>30</v>
      </c>
      <c r="V6" s="13">
        <v>30.5</v>
      </c>
      <c r="W6" s="13">
        <v>33</v>
      </c>
      <c r="X6" s="13">
        <v>33</v>
      </c>
      <c r="Y6" s="13">
        <v>27.5</v>
      </c>
      <c r="Z6" s="7">
        <v>0</v>
      </c>
      <c r="AA6" s="7">
        <v>2.2</v>
      </c>
      <c r="AB6" s="7">
        <v>0</v>
      </c>
      <c r="AC6" s="13">
        <v>30.5</v>
      </c>
      <c r="AD6" s="7"/>
    </row>
    <row r="7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Divertimento Sport</dc:creator>
  <cp:keywords/>
  <dc:description/>
  <cp:lastModifiedBy>SZS Wielkopolska</cp:lastModifiedBy>
  <dcterms:created xsi:type="dcterms:W3CDTF">2016-03-01T11:10:12Z</dcterms:created>
  <dcterms:modified xsi:type="dcterms:W3CDTF">2017-06-09T07:32:39Z</dcterms:modified>
  <cp:category/>
  <cp:version/>
  <cp:contentType/>
  <cp:contentStatus/>
</cp:coreProperties>
</file>